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M68_project\Submission elife\Tables\"/>
    </mc:Choice>
  </mc:AlternateContent>
  <xr:revisionPtr revIDLastSave="0" documentId="13_ncr:1_{22A24365-DAD9-4030-87DB-492FE789384F}" xr6:coauthVersionLast="47" xr6:coauthVersionMax="47" xr10:uidLastSave="{00000000-0000-0000-0000-000000000000}"/>
  <bookViews>
    <workbookView xWindow="2730" yWindow="1860" windowWidth="17655" windowHeight="14340" xr2:uid="{00000000-000D-0000-FFFF-FFFF00000000}"/>
  </bookViews>
  <sheets>
    <sheet name="DE-ADHESION summar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D7" i="2"/>
  <c r="E7" i="2"/>
  <c r="F7" i="2"/>
  <c r="G7" i="2"/>
  <c r="H7" i="2"/>
  <c r="I7" i="2"/>
  <c r="J7" i="2"/>
  <c r="K7" i="2"/>
  <c r="L7" i="2"/>
  <c r="M7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2" i="2"/>
  <c r="D12" i="2"/>
  <c r="E12" i="2"/>
  <c r="F12" i="2"/>
  <c r="G12" i="2"/>
  <c r="H12" i="2"/>
  <c r="I12" i="2"/>
  <c r="J12" i="2"/>
  <c r="K12" i="2"/>
  <c r="L12" i="2"/>
  <c r="M12" i="2"/>
  <c r="M11" i="2"/>
  <c r="L11" i="2"/>
  <c r="K11" i="2"/>
  <c r="C11" i="2"/>
  <c r="D11" i="2"/>
  <c r="E11" i="2"/>
  <c r="F11" i="2"/>
  <c r="G11" i="2"/>
  <c r="H11" i="2"/>
  <c r="I11" i="2"/>
  <c r="J11" i="2"/>
  <c r="C6" i="2"/>
  <c r="D6" i="2"/>
  <c r="E6" i="2"/>
  <c r="F6" i="2"/>
  <c r="G6" i="2"/>
  <c r="H6" i="2"/>
  <c r="I6" i="2"/>
  <c r="J6" i="2"/>
  <c r="K6" i="2"/>
  <c r="L6" i="2"/>
  <c r="M6" i="2"/>
</calcChain>
</file>

<file path=xl/sharedStrings.xml><?xml version="1.0" encoding="utf-8"?>
<sst xmlns="http://schemas.openxmlformats.org/spreadsheetml/2006/main" count="115" uniqueCount="45">
  <si>
    <t>Fractions (2min)</t>
  </si>
  <si>
    <t>ns</t>
  </si>
  <si>
    <t>ctrl vs  4</t>
  </si>
  <si>
    <t xml:space="preserve">ctrl vs 2 </t>
  </si>
  <si>
    <t>p= 0.0156</t>
  </si>
  <si>
    <t>p=0.0172</t>
  </si>
  <si>
    <t>p=0.0016</t>
  </si>
  <si>
    <t>p= 0.0001</t>
  </si>
  <si>
    <t xml:space="preserve">p=  0.0019 </t>
  </si>
  <si>
    <t xml:space="preserve">p= 0.0032 </t>
  </si>
  <si>
    <t xml:space="preserve">p=0.0015 </t>
  </si>
  <si>
    <t xml:space="preserve">p= 0.0009 </t>
  </si>
  <si>
    <t xml:space="preserve">p=0.0013 </t>
  </si>
  <si>
    <t xml:space="preserve">p=0.0004 </t>
  </si>
  <si>
    <t xml:space="preserve">p= 0.0066 </t>
  </si>
  <si>
    <t xml:space="preserve">p=0.0012 </t>
  </si>
  <si>
    <t>NP</t>
  </si>
  <si>
    <t xml:space="preserve">si 2 vs si 4 </t>
  </si>
  <si>
    <t>CTRL</t>
  </si>
  <si>
    <t>siSAM68-2</t>
  </si>
  <si>
    <t>sd</t>
  </si>
  <si>
    <t>mean</t>
  </si>
  <si>
    <t>SD</t>
  </si>
  <si>
    <t>siSAM68-1</t>
  </si>
  <si>
    <t>total number of counted cells</t>
  </si>
  <si>
    <t xml:space="preserve">Time (min) : </t>
  </si>
  <si>
    <t>Statistics (t-test in R)</t>
  </si>
  <si>
    <t>Biological repl.1</t>
  </si>
  <si>
    <t>Cell count</t>
  </si>
  <si>
    <t>Biological repl.2</t>
  </si>
  <si>
    <t>Biological repl.3</t>
  </si>
  <si>
    <t>% detached</t>
  </si>
  <si>
    <t>cummulative % detached</t>
  </si>
  <si>
    <t>expressed in % cell attached</t>
  </si>
  <si>
    <t>CTRL 1</t>
  </si>
  <si>
    <t>CTRL 2</t>
  </si>
  <si>
    <t>CTRL 3</t>
  </si>
  <si>
    <t>siSAM68 (1) _1</t>
  </si>
  <si>
    <t>si SAM68 (1)_2</t>
  </si>
  <si>
    <t>siSAM68 (1_3</t>
  </si>
  <si>
    <t>siSAM68 (2)_1</t>
  </si>
  <si>
    <t>siSAM68 (2)_2</t>
  </si>
  <si>
    <t>siSAM68 (2)_3</t>
  </si>
  <si>
    <t xml:space="preserve">Summary of cell % attached in plate following mild trypsin washes 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</si>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</sst>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2" borderId="0" xfId="1"/>
    <xf numFmtId="0" fontId="0" fillId="3" borderId="0" xfId="0" applyFill="1"/>
    <xf numFmtId="0" fontId="0" fillId="0" borderId="14" xfId="0" applyBorder="1"/>
    <xf numFmtId="0" fontId="0" fillId="0" borderId="10" xfId="0" applyBorder="1"/>
    <xf numFmtId="0" fontId="0" fillId="0" borderId="15" xfId="0" applyBorder="1"/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2" fontId="0" fillId="0" borderId="7" xfId="0" applyNumberFormat="1" applyBorder="1"/>
    <xf numFmtId="2" fontId="0" fillId="0" borderId="2" xfId="0" applyNumberFormat="1" applyBorder="1"/>
    <xf numFmtId="2" fontId="0" fillId="0" borderId="3" xfId="0" applyNumberFormat="1" applyBorder="1"/>
    <xf numFmtId="0" fontId="2" fillId="0" borderId="0" xfId="0" applyFont="1"/>
    <xf numFmtId="0" fontId="2" fillId="0" borderId="13" xfId="0" applyFont="1" applyBorder="1"/>
    <xf numFmtId="2" fontId="2" fillId="0" borderId="7" xfId="0" applyNumberFormat="1" applyFont="1" applyBorder="1"/>
    <xf numFmtId="0" fontId="2" fillId="0" borderId="0" xfId="1" applyFont="1" applyFill="1"/>
    <xf numFmtId="0" fontId="2" fillId="0" borderId="12" xfId="1" applyFont="1" applyFill="1" applyBorder="1"/>
    <xf numFmtId="2" fontId="2" fillId="0" borderId="0" xfId="1" applyNumberFormat="1" applyFont="1" applyFill="1" applyBorder="1"/>
    <xf numFmtId="2" fontId="0" fillId="0" borderId="5" xfId="0" applyNumberFormat="1" applyBorder="1"/>
    <xf numFmtId="2" fontId="0" fillId="0" borderId="8" xfId="0" applyNumberFormat="1" applyBorder="1"/>
    <xf numFmtId="0" fontId="2" fillId="0" borderId="14" xfId="0" applyFont="1" applyBorder="1"/>
    <xf numFmtId="2" fontId="2" fillId="0" borderId="10" xfId="0" applyNumberFormat="1" applyFont="1" applyBorder="1"/>
    <xf numFmtId="0" fontId="2" fillId="0" borderId="9" xfId="0" applyFont="1" applyBorder="1"/>
    <xf numFmtId="0" fontId="2" fillId="0" borderId="13" xfId="1" applyFont="1" applyFill="1" applyBorder="1"/>
    <xf numFmtId="2" fontId="2" fillId="0" borderId="7" xfId="1" applyNumberFormat="1" applyFont="1" applyFill="1" applyBorder="1"/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2" fontId="3" fillId="0" borderId="2" xfId="1" applyNumberFormat="1" applyFont="1" applyFill="1" applyBorder="1"/>
    <xf numFmtId="2" fontId="0" fillId="0" borderId="0" xfId="0" applyNumberFormat="1"/>
    <xf numFmtId="2" fontId="2" fillId="0" borderId="8" xfId="0" applyNumberFormat="1" applyFont="1" applyBorder="1"/>
    <xf numFmtId="2" fontId="2" fillId="0" borderId="5" xfId="1" applyNumberFormat="1" applyFont="1" applyFill="1" applyBorder="1"/>
    <xf numFmtId="2" fontId="2" fillId="0" borderId="15" xfId="0" applyNumberFormat="1" applyFont="1" applyBorder="1"/>
    <xf numFmtId="2" fontId="2" fillId="0" borderId="8" xfId="1" applyNumberFormat="1" applyFont="1" applyFill="1" applyBorder="1"/>
    <xf numFmtId="0" fontId="3" fillId="0" borderId="16" xfId="1" applyFont="1" applyFill="1" applyBorder="1"/>
    <xf numFmtId="0" fontId="1" fillId="0" borderId="16" xfId="1" applyFill="1" applyBorder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F136"/>
  <sheetViews>
    <sheetView tabSelected="1" zoomScale="82" zoomScaleNormal="82" workbookViewId="0">
      <selection activeCell="B26" sqref="B26"/>
    </sheetView>
  </sheetViews>
  <sheetFormatPr defaultColWidth="11.42578125" defaultRowHeight="15" x14ac:dyDescent="0.25"/>
  <cols>
    <col min="1" max="1" width="10.85546875" customWidth="1"/>
    <col min="2" max="2" width="18.28515625" customWidth="1"/>
    <col min="3" max="6" width="11.5703125" bestFit="1" customWidth="1"/>
    <col min="7" max="7" width="16.28515625" customWidth="1"/>
    <col min="8" max="8" width="21.140625" customWidth="1"/>
    <col min="9" max="9" width="17.7109375" customWidth="1"/>
    <col min="10" max="10" width="12.140625" bestFit="1" customWidth="1"/>
    <col min="11" max="13" width="12.5703125" bestFit="1" customWidth="1"/>
    <col min="15" max="16" width="11.5703125" bestFit="1" customWidth="1"/>
  </cols>
  <sheetData>
    <row r="1" spans="1:110" ht="15.75" thickBot="1" x14ac:dyDescent="0.3">
      <c r="A1" t="s">
        <v>43</v>
      </c>
    </row>
    <row r="2" spans="1:110" ht="15.75" thickBot="1" x14ac:dyDescent="0.3">
      <c r="B2" s="7" t="s">
        <v>25</v>
      </c>
      <c r="C2" s="19">
        <v>2</v>
      </c>
      <c r="D2" s="19">
        <v>4</v>
      </c>
      <c r="E2" s="19">
        <v>6</v>
      </c>
      <c r="F2" s="19">
        <v>8</v>
      </c>
      <c r="G2" s="19">
        <v>10</v>
      </c>
      <c r="H2" s="19">
        <v>12</v>
      </c>
      <c r="I2" s="19">
        <v>14</v>
      </c>
      <c r="J2" s="19">
        <v>16</v>
      </c>
      <c r="K2" s="19">
        <v>18</v>
      </c>
      <c r="L2" s="19">
        <v>20</v>
      </c>
      <c r="M2" s="20">
        <v>22</v>
      </c>
    </row>
    <row r="3" spans="1:110" ht="15.75" thickBot="1" x14ac:dyDescent="0.3">
      <c r="B3" s="8" t="s">
        <v>34</v>
      </c>
      <c r="C3" s="19">
        <v>100</v>
      </c>
      <c r="D3" s="19">
        <v>100</v>
      </c>
      <c r="E3" s="19">
        <v>89.743589743589752</v>
      </c>
      <c r="F3" s="19">
        <v>78.205128205128219</v>
      </c>
      <c r="G3" s="19">
        <v>52.564102564102576</v>
      </c>
      <c r="H3" s="19">
        <v>32.051282051282065</v>
      </c>
      <c r="I3" s="19">
        <v>18.589743589743605</v>
      </c>
      <c r="J3" s="19">
        <v>9.615384615384631</v>
      </c>
      <c r="K3" s="19">
        <v>3.2051282051282204</v>
      </c>
      <c r="L3" s="19">
        <v>0.64102564102565651</v>
      </c>
      <c r="M3" s="20">
        <v>1.5543122344752201E-14</v>
      </c>
    </row>
    <row r="4" spans="1:110" x14ac:dyDescent="0.25">
      <c r="B4" s="8" t="s">
        <v>35</v>
      </c>
      <c r="C4" s="37">
        <v>100</v>
      </c>
      <c r="D4" s="37">
        <v>100</v>
      </c>
      <c r="E4" s="37">
        <v>94.318181818181813</v>
      </c>
      <c r="F4" s="37">
        <v>78.97727272727272</v>
      </c>
      <c r="G4" s="37">
        <v>57.38636363636364</v>
      </c>
      <c r="H4" s="37">
        <v>35.227272727272734</v>
      </c>
      <c r="I4" s="37">
        <v>21.02272727272728</v>
      </c>
      <c r="J4" s="37">
        <v>10.227272727272739</v>
      </c>
      <c r="K4" s="37">
        <v>2.8409090909091042</v>
      </c>
      <c r="L4" s="37">
        <v>0.56818181818183211</v>
      </c>
      <c r="M4" s="27">
        <v>1.4099832412739488E-14</v>
      </c>
    </row>
    <row r="5" spans="1:110" ht="15.75" thickBot="1" x14ac:dyDescent="0.3">
      <c r="B5" s="10" t="s">
        <v>36</v>
      </c>
      <c r="C5" s="18">
        <v>100</v>
      </c>
      <c r="D5" s="18">
        <v>100</v>
      </c>
      <c r="E5" s="18">
        <v>98.795180722891573</v>
      </c>
      <c r="F5" s="18">
        <v>85.5421686746988</v>
      </c>
      <c r="G5" s="18">
        <v>64.457831325301214</v>
      </c>
      <c r="H5" s="18">
        <v>38.55421686746989</v>
      </c>
      <c r="I5" s="18">
        <v>18.072289156626514</v>
      </c>
      <c r="J5" s="18">
        <v>9.0361445783132606</v>
      </c>
      <c r="K5" s="18">
        <v>2.4096385542168761</v>
      </c>
      <c r="L5" s="18">
        <v>0.60240963855422569</v>
      </c>
      <c r="M5" s="28">
        <v>8.8817841970012523E-15</v>
      </c>
    </row>
    <row r="6" spans="1:110" s="12" customFormat="1" ht="15.75" thickBot="1" x14ac:dyDescent="0.3">
      <c r="A6" s="21" t="s">
        <v>21</v>
      </c>
      <c r="B6" s="22" t="s">
        <v>18</v>
      </c>
      <c r="C6" s="23">
        <f t="shared" ref="C6:M6" si="0">AVERAGE(C3:C5)</f>
        <v>100</v>
      </c>
      <c r="D6" s="23">
        <f t="shared" si="0"/>
        <v>100</v>
      </c>
      <c r="E6" s="23">
        <f t="shared" si="0"/>
        <v>94.285650761554379</v>
      </c>
      <c r="F6" s="23">
        <f t="shared" si="0"/>
        <v>80.908189869033251</v>
      </c>
      <c r="G6" s="23">
        <f t="shared" si="0"/>
        <v>58.136099175255815</v>
      </c>
      <c r="H6" s="23">
        <f t="shared" si="0"/>
        <v>35.277590548674894</v>
      </c>
      <c r="I6" s="23">
        <f t="shared" si="0"/>
        <v>19.228253339699133</v>
      </c>
      <c r="J6" s="23">
        <f t="shared" si="0"/>
        <v>9.6262673069902096</v>
      </c>
      <c r="K6" s="23">
        <f t="shared" si="0"/>
        <v>2.8185586167514001</v>
      </c>
      <c r="L6" s="23">
        <f t="shared" si="0"/>
        <v>0.60387236592057147</v>
      </c>
      <c r="M6" s="38">
        <f t="shared" si="0"/>
        <v>1.2841579651497648E-14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</row>
    <row r="7" spans="1:110" ht="15.75" thickBot="1" x14ac:dyDescent="0.3">
      <c r="A7" s="24" t="s">
        <v>22</v>
      </c>
      <c r="B7" s="25" t="s">
        <v>20</v>
      </c>
      <c r="C7" s="26">
        <f t="shared" ref="C7:M7" si="1">_xlfn.STDEV.S(C3:C5)</f>
        <v>0</v>
      </c>
      <c r="D7" s="26">
        <f t="shared" si="1"/>
        <v>0</v>
      </c>
      <c r="E7" s="26">
        <f t="shared" si="1"/>
        <v>4.5258831752905975</v>
      </c>
      <c r="F7" s="26">
        <f t="shared" si="1"/>
        <v>4.0316710517213092</v>
      </c>
      <c r="G7" s="26">
        <f t="shared" si="1"/>
        <v>5.982204735291945</v>
      </c>
      <c r="H7" s="26">
        <f t="shared" si="1"/>
        <v>3.2517594035014241</v>
      </c>
      <c r="I7" s="26">
        <f t="shared" si="1"/>
        <v>1.5754498706167273</v>
      </c>
      <c r="J7" s="26">
        <f t="shared" si="1"/>
        <v>0.59563864174795189</v>
      </c>
      <c r="K7" s="26">
        <f t="shared" si="1"/>
        <v>0.39821552449404291</v>
      </c>
      <c r="L7" s="26">
        <f t="shared" si="1"/>
        <v>3.6443933790643548E-2</v>
      </c>
      <c r="M7" s="39">
        <f t="shared" si="1"/>
        <v>3.504391029558495E-15</v>
      </c>
    </row>
    <row r="8" spans="1:110" s="11" customFormat="1" x14ac:dyDescent="0.25">
      <c r="A8"/>
      <c r="B8" s="8" t="s">
        <v>37</v>
      </c>
      <c r="C8" s="19">
        <v>100</v>
      </c>
      <c r="D8" s="19">
        <v>88.340807174887885</v>
      </c>
      <c r="E8" s="36">
        <v>46.636771300448423</v>
      </c>
      <c r="F8" s="19">
        <v>22.869955156950663</v>
      </c>
      <c r="G8" s="19">
        <v>8.0717488789237564</v>
      </c>
      <c r="H8" s="19">
        <v>2.6905829596412447</v>
      </c>
      <c r="I8" s="19">
        <v>0.44843049327353146</v>
      </c>
      <c r="J8" s="19">
        <v>-1.1102230246251565E-14</v>
      </c>
      <c r="K8" s="36">
        <v>-1.1102230246251565E-14</v>
      </c>
      <c r="L8" s="19">
        <v>-1.1102230246251565E-14</v>
      </c>
      <c r="M8" s="20">
        <v>-1.1102230246251565E-14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</row>
    <row r="9" spans="1:110" x14ac:dyDescent="0.25">
      <c r="B9" s="9" t="s">
        <v>38</v>
      </c>
      <c r="C9" s="37">
        <v>100</v>
      </c>
      <c r="D9" s="37">
        <v>98.305084745762713</v>
      </c>
      <c r="E9" s="37">
        <v>80.225988700564969</v>
      </c>
      <c r="F9" s="37">
        <v>19.774011299435024</v>
      </c>
      <c r="G9" s="37">
        <v>11.299435028248583</v>
      </c>
      <c r="H9" s="37">
        <v>5.0847457627118597</v>
      </c>
      <c r="I9" s="37">
        <v>1.1299435028248537</v>
      </c>
      <c r="J9" s="37">
        <v>-5.1070259132757201E-15</v>
      </c>
      <c r="K9" s="37">
        <v>-5.1070259132757201E-15</v>
      </c>
      <c r="L9" s="37">
        <v>0</v>
      </c>
      <c r="M9" s="27">
        <v>0</v>
      </c>
    </row>
    <row r="10" spans="1:110" ht="15.75" thickBot="1" x14ac:dyDescent="0.3">
      <c r="B10" s="10" t="s">
        <v>39</v>
      </c>
      <c r="C10" s="37">
        <v>100</v>
      </c>
      <c r="D10" s="37">
        <v>99.401197604790426</v>
      </c>
      <c r="E10" s="37">
        <v>82.035928143712582</v>
      </c>
      <c r="F10" s="37">
        <v>47.305389221556901</v>
      </c>
      <c r="G10" s="37">
        <v>13.772455089820376</v>
      </c>
      <c r="H10" s="37">
        <v>4.7904191616766649</v>
      </c>
      <c r="I10" s="37">
        <v>0.59880239520959933</v>
      </c>
      <c r="J10" s="37">
        <v>1.865174681370263E-14</v>
      </c>
      <c r="K10" s="37">
        <v>0</v>
      </c>
      <c r="L10" s="37">
        <v>0</v>
      </c>
      <c r="M10" s="27">
        <v>0</v>
      </c>
    </row>
    <row r="11" spans="1:110" s="12" customFormat="1" ht="15.75" thickBot="1" x14ac:dyDescent="0.3">
      <c r="A11" s="21" t="s">
        <v>21</v>
      </c>
      <c r="B11" s="29" t="s">
        <v>23</v>
      </c>
      <c r="C11" s="30">
        <f t="shared" ref="C11:J11" si="2">AVERAGE(C8:C10)</f>
        <v>100</v>
      </c>
      <c r="D11" s="30">
        <f t="shared" si="2"/>
        <v>95.349029841813675</v>
      </c>
      <c r="E11" s="30">
        <f t="shared" si="2"/>
        <v>69.632896048241989</v>
      </c>
      <c r="F11" s="30">
        <f t="shared" si="2"/>
        <v>29.983118559314192</v>
      </c>
      <c r="G11" s="30">
        <f t="shared" si="2"/>
        <v>11.047879665664238</v>
      </c>
      <c r="H11" s="30">
        <f t="shared" si="2"/>
        <v>4.1885826280099225</v>
      </c>
      <c r="I11" s="30">
        <f t="shared" si="2"/>
        <v>0.72572546376932812</v>
      </c>
      <c r="J11" s="30">
        <f t="shared" si="2"/>
        <v>8.1416355139178143E-16</v>
      </c>
      <c r="K11" s="30">
        <f>AVERAGE(K8:K10)</f>
        <v>-5.4030853865090949E-15</v>
      </c>
      <c r="L11" s="30">
        <f>AVERAGE(L8:L10)</f>
        <v>-3.7007434154171887E-15</v>
      </c>
      <c r="M11" s="40">
        <f>AVERAGE(M8:M10)</f>
        <v>-3.7007434154171887E-15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</row>
    <row r="12" spans="1:110" ht="15.75" thickBot="1" x14ac:dyDescent="0.3">
      <c r="A12" s="24" t="s">
        <v>22</v>
      </c>
      <c r="B12" s="25" t="s">
        <v>20</v>
      </c>
      <c r="C12" s="26">
        <f t="shared" ref="C12:M12" si="3">_xlfn.STDEV.S(C8:C10)</f>
        <v>0</v>
      </c>
      <c r="D12" s="26">
        <f t="shared" si="3"/>
        <v>6.0939933181650918</v>
      </c>
      <c r="E12" s="26">
        <f t="shared" si="3"/>
        <v>19.935779023128973</v>
      </c>
      <c r="F12" s="26">
        <f t="shared" si="3"/>
        <v>15.081180748343883</v>
      </c>
      <c r="G12" s="26">
        <f t="shared" si="3"/>
        <v>2.8586662801160552</v>
      </c>
      <c r="H12" s="26">
        <f t="shared" si="3"/>
        <v>1.305626015305968</v>
      </c>
      <c r="I12" s="26">
        <f t="shared" si="3"/>
        <v>0.35804621845006041</v>
      </c>
      <c r="J12" s="26">
        <f t="shared" si="3"/>
        <v>1.5735950915926153E-14</v>
      </c>
      <c r="K12" s="26">
        <f t="shared" si="3"/>
        <v>5.5570331579867502E-15</v>
      </c>
      <c r="L12" s="26">
        <f t="shared" si="3"/>
        <v>6.4098756212785463E-15</v>
      </c>
      <c r="M12" s="39">
        <f t="shared" si="3"/>
        <v>6.4098756212785463E-15</v>
      </c>
    </row>
    <row r="13" spans="1:110" x14ac:dyDescent="0.25">
      <c r="B13" s="8" t="s">
        <v>40</v>
      </c>
      <c r="C13" s="19">
        <v>99.061032863849761</v>
      </c>
      <c r="D13" s="19">
        <v>87.793427230046944</v>
      </c>
      <c r="E13" s="19">
        <v>46.478873239436631</v>
      </c>
      <c r="F13" s="19">
        <v>18.77934272300471</v>
      </c>
      <c r="G13" s="19">
        <v>7.9812206572770119</v>
      </c>
      <c r="H13" s="19">
        <v>2.8169014084507227</v>
      </c>
      <c r="I13" s="19">
        <v>0.46948356807513614</v>
      </c>
      <c r="J13" s="19">
        <v>1.8929302569858919E-14</v>
      </c>
      <c r="K13" s="19">
        <v>0</v>
      </c>
      <c r="L13" s="19">
        <v>0</v>
      </c>
      <c r="M13" s="20">
        <v>0</v>
      </c>
    </row>
    <row r="14" spans="1:110" s="11" customFormat="1" x14ac:dyDescent="0.25">
      <c r="A14"/>
      <c r="B14" s="9" t="s">
        <v>41</v>
      </c>
      <c r="C14" s="37">
        <v>100</v>
      </c>
      <c r="D14" s="37">
        <v>98.837209302325576</v>
      </c>
      <c r="E14" s="37">
        <v>81.395348837209298</v>
      </c>
      <c r="F14" s="37">
        <v>24.418604651162781</v>
      </c>
      <c r="G14" s="37">
        <v>13.953488372093013</v>
      </c>
      <c r="H14" s="37">
        <v>6.3953488372092915</v>
      </c>
      <c r="I14" s="37">
        <v>1.7441860465116177</v>
      </c>
      <c r="J14" s="37">
        <v>0.58139534883719923</v>
      </c>
      <c r="K14" s="37">
        <v>-9.9920072216264089E-15</v>
      </c>
      <c r="L14" s="37">
        <v>0</v>
      </c>
      <c r="M14" s="27">
        <v>0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</row>
    <row r="15" spans="1:110" ht="15.75" thickBot="1" x14ac:dyDescent="0.3">
      <c r="B15" s="10" t="s">
        <v>42</v>
      </c>
      <c r="C15" s="37">
        <v>100</v>
      </c>
      <c r="D15" s="37">
        <v>99.280575539568346</v>
      </c>
      <c r="E15" s="37">
        <v>84.172661870503603</v>
      </c>
      <c r="F15" s="37">
        <v>48.201438848920873</v>
      </c>
      <c r="G15" s="37">
        <v>21.582733812949648</v>
      </c>
      <c r="H15" s="37">
        <v>4.3165467625899367</v>
      </c>
      <c r="I15" s="37">
        <v>0.71942446043166308</v>
      </c>
      <c r="J15" s="37">
        <v>8.5487172896137054E-15</v>
      </c>
      <c r="K15" s="37">
        <v>0</v>
      </c>
      <c r="L15" s="37">
        <v>0</v>
      </c>
      <c r="M15" s="27">
        <v>0</v>
      </c>
    </row>
    <row r="16" spans="1:110" s="12" customFormat="1" ht="15.75" thickBot="1" x14ac:dyDescent="0.3">
      <c r="A16" s="21" t="s">
        <v>21</v>
      </c>
      <c r="B16" s="31" t="s">
        <v>19</v>
      </c>
      <c r="C16" s="30">
        <f t="shared" ref="C16:M16" si="4">AVERAGE(C13:C15)</f>
        <v>99.687010954616582</v>
      </c>
      <c r="D16" s="30">
        <f t="shared" si="4"/>
        <v>95.303737357313636</v>
      </c>
      <c r="E16" s="30">
        <f t="shared" si="4"/>
        <v>70.682294649049837</v>
      </c>
      <c r="F16" s="30">
        <f t="shared" si="4"/>
        <v>30.466462074362784</v>
      </c>
      <c r="G16" s="30">
        <f t="shared" si="4"/>
        <v>14.505814280773224</v>
      </c>
      <c r="H16" s="30">
        <f t="shared" si="4"/>
        <v>4.5095990027499839</v>
      </c>
      <c r="I16" s="30">
        <f t="shared" si="4"/>
        <v>0.977698025006139</v>
      </c>
      <c r="J16" s="30">
        <f t="shared" si="4"/>
        <v>0.19379844961240889</v>
      </c>
      <c r="K16" s="30">
        <f t="shared" si="4"/>
        <v>-3.3306690738754696E-15</v>
      </c>
      <c r="L16" s="30">
        <f t="shared" si="4"/>
        <v>0</v>
      </c>
      <c r="M16" s="40">
        <f t="shared" si="4"/>
        <v>0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</row>
    <row r="17" spans="1:110" ht="15.75" thickBot="1" x14ac:dyDescent="0.3">
      <c r="A17" s="24" t="s">
        <v>22</v>
      </c>
      <c r="B17" s="32" t="s">
        <v>20</v>
      </c>
      <c r="C17" s="33">
        <f t="shared" ref="C17:M17" si="5">_xlfn.STDEV.S(C13:C15)</f>
        <v>0.54211292881655271</v>
      </c>
      <c r="D17" s="33">
        <f t="shared" si="5"/>
        <v>6.5078961316907185</v>
      </c>
      <c r="E17" s="33">
        <f t="shared" si="5"/>
        <v>21.006726848076998</v>
      </c>
      <c r="F17" s="33">
        <f t="shared" si="5"/>
        <v>15.61561300971497</v>
      </c>
      <c r="G17" s="33">
        <f t="shared" si="5"/>
        <v>6.8175573311145339</v>
      </c>
      <c r="H17" s="33">
        <f t="shared" si="5"/>
        <v>1.7970179118946794</v>
      </c>
      <c r="I17" s="33">
        <f t="shared" si="5"/>
        <v>0.67545949379036163</v>
      </c>
      <c r="J17" s="33">
        <f t="shared" si="5"/>
        <v>0.33566876115674549</v>
      </c>
      <c r="K17" s="33">
        <f t="shared" si="5"/>
        <v>5.7688880591506919E-15</v>
      </c>
      <c r="L17" s="33">
        <f t="shared" si="5"/>
        <v>0</v>
      </c>
      <c r="M17" s="41">
        <f t="shared" si="5"/>
        <v>0</v>
      </c>
    </row>
    <row r="19" spans="1:110" s="11" customFormat="1" x14ac:dyDescent="0.25">
      <c r="A19" s="42" t="s">
        <v>26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</row>
    <row r="20" spans="1:110" x14ac:dyDescent="0.25">
      <c r="A20" t="s">
        <v>3</v>
      </c>
      <c r="C20" t="s">
        <v>16</v>
      </c>
      <c r="D20" t="s">
        <v>1</v>
      </c>
      <c r="E20" t="s">
        <v>1</v>
      </c>
      <c r="F20" t="s">
        <v>4</v>
      </c>
      <c r="G20" t="s">
        <v>6</v>
      </c>
      <c r="H20" t="s">
        <v>8</v>
      </c>
      <c r="I20" t="s">
        <v>10</v>
      </c>
      <c r="J20" t="s">
        <v>12</v>
      </c>
      <c r="K20" t="s">
        <v>14</v>
      </c>
      <c r="L20" t="s">
        <v>15</v>
      </c>
      <c r="M20" t="s">
        <v>16</v>
      </c>
    </row>
    <row r="21" spans="1:110" x14ac:dyDescent="0.25">
      <c r="A21" t="s">
        <v>2</v>
      </c>
      <c r="C21" t="s">
        <v>16</v>
      </c>
      <c r="D21" t="s">
        <v>1</v>
      </c>
      <c r="E21" t="s">
        <v>1</v>
      </c>
      <c r="F21" t="s">
        <v>5</v>
      </c>
      <c r="G21" t="s">
        <v>7</v>
      </c>
      <c r="H21" t="s">
        <v>9</v>
      </c>
      <c r="I21" t="s">
        <v>11</v>
      </c>
      <c r="J21" t="s">
        <v>13</v>
      </c>
      <c r="K21" t="s">
        <v>14</v>
      </c>
      <c r="L21" t="s">
        <v>15</v>
      </c>
      <c r="M21" t="s">
        <v>16</v>
      </c>
    </row>
    <row r="22" spans="1:110" x14ac:dyDescent="0.25">
      <c r="A22" t="s">
        <v>17</v>
      </c>
      <c r="C22" t="s">
        <v>16</v>
      </c>
      <c r="D22" t="s">
        <v>1</v>
      </c>
      <c r="E22" t="s">
        <v>1</v>
      </c>
      <c r="F22" t="s">
        <v>1</v>
      </c>
      <c r="G22" t="s">
        <v>1</v>
      </c>
      <c r="H22" t="s">
        <v>1</v>
      </c>
      <c r="I22" t="s">
        <v>1</v>
      </c>
      <c r="J22" t="s">
        <v>16</v>
      </c>
      <c r="K22" t="s">
        <v>16</v>
      </c>
      <c r="L22" t="s">
        <v>16</v>
      </c>
      <c r="M22" t="s">
        <v>16</v>
      </c>
    </row>
    <row r="24" spans="1:110" x14ac:dyDescent="0.25">
      <c r="A24" t="s">
        <v>44</v>
      </c>
    </row>
    <row r="25" spans="1:110" ht="15.75" thickBot="1" x14ac:dyDescent="0.3"/>
    <row r="26" spans="1:110" ht="30.75" thickBot="1" x14ac:dyDescent="0.3">
      <c r="A26" s="35" t="s">
        <v>27</v>
      </c>
      <c r="B26" s="14" t="s">
        <v>18</v>
      </c>
      <c r="C26" s="14"/>
      <c r="D26" s="14"/>
      <c r="E26" s="14"/>
      <c r="F26" s="14" t="s">
        <v>23</v>
      </c>
      <c r="G26" s="14"/>
      <c r="H26" s="14"/>
      <c r="I26" s="14"/>
      <c r="J26" s="14" t="s">
        <v>19</v>
      </c>
      <c r="K26" s="14"/>
      <c r="L26" s="14"/>
      <c r="M26" s="15"/>
    </row>
    <row r="27" spans="1:110" ht="45.75" thickBot="1" x14ac:dyDescent="0.3">
      <c r="A27" s="7" t="s">
        <v>0</v>
      </c>
      <c r="B27" s="34" t="s">
        <v>28</v>
      </c>
      <c r="C27" s="34" t="s">
        <v>31</v>
      </c>
      <c r="D27" s="34" t="s">
        <v>32</v>
      </c>
      <c r="E27" s="35" t="s">
        <v>33</v>
      </c>
      <c r="F27" s="34" t="s">
        <v>28</v>
      </c>
      <c r="G27" s="34" t="s">
        <v>31</v>
      </c>
      <c r="H27" s="34" t="s">
        <v>32</v>
      </c>
      <c r="I27" s="35" t="s">
        <v>33</v>
      </c>
      <c r="J27" s="34" t="s">
        <v>28</v>
      </c>
      <c r="K27" s="34" t="s">
        <v>31</v>
      </c>
      <c r="L27" s="34" t="s">
        <v>32</v>
      </c>
      <c r="M27" s="35" t="s">
        <v>33</v>
      </c>
    </row>
    <row r="28" spans="1:110" x14ac:dyDescent="0.25">
      <c r="A28" s="9">
        <v>2</v>
      </c>
      <c r="B28">
        <v>0</v>
      </c>
      <c r="C28">
        <v>0</v>
      </c>
      <c r="D28">
        <v>0</v>
      </c>
      <c r="E28" s="9">
        <v>100</v>
      </c>
      <c r="F28">
        <v>0</v>
      </c>
      <c r="G28">
        <v>0</v>
      </c>
      <c r="H28">
        <v>0</v>
      </c>
      <c r="I28" s="9"/>
      <c r="J28">
        <v>1</v>
      </c>
      <c r="K28">
        <v>0.93896713615023442</v>
      </c>
      <c r="L28">
        <v>0.93896713615023442</v>
      </c>
      <c r="M28" s="9">
        <v>99.061032863849761</v>
      </c>
    </row>
    <row r="29" spans="1:110" x14ac:dyDescent="0.25">
      <c r="A29" s="9"/>
      <c r="B29">
        <v>0</v>
      </c>
      <c r="E29" s="9"/>
      <c r="F29">
        <v>0</v>
      </c>
      <c r="I29" s="9">
        <v>100</v>
      </c>
      <c r="J29">
        <v>1</v>
      </c>
      <c r="M29" s="9"/>
    </row>
    <row r="30" spans="1:110" x14ac:dyDescent="0.25">
      <c r="A30" s="9"/>
      <c r="B30">
        <v>0</v>
      </c>
      <c r="E30" s="9"/>
      <c r="F30">
        <v>0</v>
      </c>
      <c r="I30" s="9"/>
      <c r="J30">
        <v>0</v>
      </c>
      <c r="M30" s="9"/>
    </row>
    <row r="31" spans="1:110" x14ac:dyDescent="0.25">
      <c r="A31" s="9">
        <v>4</v>
      </c>
      <c r="B31">
        <v>0</v>
      </c>
      <c r="C31">
        <v>0</v>
      </c>
      <c r="D31">
        <v>0</v>
      </c>
      <c r="E31" s="9">
        <v>100</v>
      </c>
      <c r="F31">
        <v>6</v>
      </c>
      <c r="G31">
        <v>11.659192825112108</v>
      </c>
      <c r="H31">
        <v>11.659192825112108</v>
      </c>
      <c r="I31" s="9"/>
      <c r="J31">
        <v>8</v>
      </c>
      <c r="K31">
        <v>11.267605633802814</v>
      </c>
      <c r="L31">
        <v>12.206572769953048</v>
      </c>
      <c r="M31" s="9">
        <v>87.793427230046944</v>
      </c>
    </row>
    <row r="32" spans="1:110" x14ac:dyDescent="0.25">
      <c r="A32" s="9"/>
      <c r="B32">
        <v>0</v>
      </c>
      <c r="E32" s="9"/>
      <c r="F32">
        <v>9</v>
      </c>
      <c r="I32" s="9">
        <v>88.340807174887885</v>
      </c>
      <c r="J32">
        <v>10</v>
      </c>
      <c r="M32" s="9"/>
    </row>
    <row r="33" spans="1:13" x14ac:dyDescent="0.25">
      <c r="A33" s="9"/>
      <c r="B33">
        <v>0</v>
      </c>
      <c r="E33" s="9"/>
      <c r="F33">
        <v>11</v>
      </c>
      <c r="I33" s="9"/>
      <c r="J33">
        <v>6</v>
      </c>
      <c r="M33" s="9"/>
    </row>
    <row r="34" spans="1:13" x14ac:dyDescent="0.25">
      <c r="A34" s="9">
        <v>6</v>
      </c>
      <c r="B34">
        <v>6</v>
      </c>
      <c r="C34">
        <v>10.2564102564103</v>
      </c>
      <c r="D34">
        <v>10.2564102564103</v>
      </c>
      <c r="E34" s="9">
        <v>89.743589743589752</v>
      </c>
      <c r="F34">
        <v>27</v>
      </c>
      <c r="G34">
        <v>41.704035874439462</v>
      </c>
      <c r="H34">
        <v>53.363228699551598</v>
      </c>
      <c r="I34" s="9"/>
      <c r="J34">
        <v>28</v>
      </c>
      <c r="K34">
        <v>41.314553990610314</v>
      </c>
      <c r="L34">
        <v>53.521126760563362</v>
      </c>
      <c r="M34" s="9">
        <v>46.478873239436631</v>
      </c>
    </row>
    <row r="35" spans="1:13" x14ac:dyDescent="0.25">
      <c r="A35" s="9"/>
      <c r="B35">
        <v>5</v>
      </c>
      <c r="E35" s="9"/>
      <c r="F35">
        <v>36</v>
      </c>
      <c r="I35" s="9">
        <v>46.636771300448423</v>
      </c>
      <c r="J35">
        <v>30</v>
      </c>
      <c r="M35" s="9"/>
    </row>
    <row r="36" spans="1:13" x14ac:dyDescent="0.25">
      <c r="A36" s="9"/>
      <c r="B36">
        <v>5</v>
      </c>
      <c r="E36" s="9"/>
      <c r="F36">
        <v>30</v>
      </c>
      <c r="I36" s="9"/>
      <c r="J36">
        <v>30</v>
      </c>
      <c r="M36" s="9"/>
    </row>
    <row r="37" spans="1:13" x14ac:dyDescent="0.25">
      <c r="A37" s="9">
        <v>8</v>
      </c>
      <c r="B37">
        <v>6</v>
      </c>
      <c r="C37">
        <v>11.538461538461538</v>
      </c>
      <c r="D37">
        <v>21.794871794871796</v>
      </c>
      <c r="E37" s="9">
        <v>78.205128205128219</v>
      </c>
      <c r="F37">
        <v>20</v>
      </c>
      <c r="G37">
        <v>23.76681614349776</v>
      </c>
      <c r="H37">
        <v>77.130044843049333</v>
      </c>
      <c r="I37" s="9"/>
      <c r="J37">
        <v>23</v>
      </c>
      <c r="K37">
        <v>27.699530516431921</v>
      </c>
      <c r="L37">
        <v>81.220657276995283</v>
      </c>
      <c r="M37" s="9">
        <v>18.77934272300471</v>
      </c>
    </row>
    <row r="38" spans="1:13" x14ac:dyDescent="0.25">
      <c r="A38" s="9"/>
      <c r="B38">
        <v>6</v>
      </c>
      <c r="E38" s="9"/>
      <c r="F38">
        <v>16</v>
      </c>
      <c r="I38" s="9">
        <v>22.869955156950663</v>
      </c>
      <c r="J38">
        <v>22</v>
      </c>
      <c r="M38" s="9"/>
    </row>
    <row r="39" spans="1:13" x14ac:dyDescent="0.25">
      <c r="A39" s="9"/>
      <c r="B39">
        <v>6</v>
      </c>
      <c r="E39" s="9"/>
      <c r="F39">
        <v>17</v>
      </c>
      <c r="I39" s="9"/>
      <c r="J39">
        <v>14</v>
      </c>
      <c r="M39" s="9"/>
    </row>
    <row r="40" spans="1:13" x14ac:dyDescent="0.25">
      <c r="A40" s="9">
        <v>10</v>
      </c>
      <c r="B40">
        <v>12</v>
      </c>
      <c r="C40">
        <v>25.641025641025642</v>
      </c>
      <c r="D40">
        <v>47.435897435897438</v>
      </c>
      <c r="E40" s="9">
        <v>52.564102564102576</v>
      </c>
      <c r="F40">
        <v>13</v>
      </c>
      <c r="G40">
        <v>14.798206278026907</v>
      </c>
      <c r="H40">
        <v>91.928251121076244</v>
      </c>
      <c r="I40" s="9"/>
      <c r="J40">
        <v>5</v>
      </c>
      <c r="K40">
        <v>10.798122065727698</v>
      </c>
      <c r="L40">
        <v>92.018779342722979</v>
      </c>
      <c r="M40" s="9">
        <v>7.9812206572770119</v>
      </c>
    </row>
    <row r="41" spans="1:13" x14ac:dyDescent="0.25">
      <c r="A41" s="9"/>
      <c r="B41">
        <v>15</v>
      </c>
      <c r="E41" s="9"/>
      <c r="F41">
        <v>12</v>
      </c>
      <c r="I41" s="9">
        <v>8.0717488789237564</v>
      </c>
      <c r="J41">
        <v>7</v>
      </c>
      <c r="M41" s="9"/>
    </row>
    <row r="42" spans="1:13" x14ac:dyDescent="0.25">
      <c r="A42" s="9"/>
      <c r="B42">
        <v>13</v>
      </c>
      <c r="E42" s="9"/>
      <c r="F42">
        <v>8</v>
      </c>
      <c r="I42" s="9"/>
      <c r="J42">
        <v>11</v>
      </c>
      <c r="M42" s="9"/>
    </row>
    <row r="43" spans="1:13" x14ac:dyDescent="0.25">
      <c r="A43" s="9">
        <v>12</v>
      </c>
      <c r="B43">
        <v>11</v>
      </c>
      <c r="C43">
        <v>20.512820512820511</v>
      </c>
      <c r="D43">
        <v>67.948717948717956</v>
      </c>
      <c r="E43" s="9">
        <v>32.051282051282065</v>
      </c>
      <c r="F43">
        <v>4</v>
      </c>
      <c r="G43">
        <v>5.3811659192825116</v>
      </c>
      <c r="H43">
        <v>97.309417040358753</v>
      </c>
      <c r="I43" s="9"/>
      <c r="J43">
        <v>3</v>
      </c>
      <c r="K43">
        <v>5.1643192488262892</v>
      </c>
      <c r="L43">
        <v>97.183098591549268</v>
      </c>
      <c r="M43" s="9">
        <v>2.8169014084507227</v>
      </c>
    </row>
    <row r="44" spans="1:13" x14ac:dyDescent="0.25">
      <c r="A44" s="9"/>
      <c r="B44">
        <v>11</v>
      </c>
      <c r="E44" s="9"/>
      <c r="F44">
        <v>3</v>
      </c>
      <c r="I44" s="9">
        <v>2.6905829596412447</v>
      </c>
      <c r="J44">
        <v>5</v>
      </c>
      <c r="M44" s="9"/>
    </row>
    <row r="45" spans="1:13" x14ac:dyDescent="0.25">
      <c r="A45" s="9"/>
      <c r="B45">
        <v>10</v>
      </c>
      <c r="E45" s="9"/>
      <c r="F45">
        <v>5</v>
      </c>
      <c r="I45" s="9"/>
      <c r="J45">
        <v>3</v>
      </c>
      <c r="M45" s="9"/>
    </row>
    <row r="46" spans="1:13" x14ac:dyDescent="0.25">
      <c r="A46" s="9">
        <v>14</v>
      </c>
      <c r="B46">
        <v>8</v>
      </c>
      <c r="C46">
        <v>13.461538461538462</v>
      </c>
      <c r="D46">
        <v>81.410256410256423</v>
      </c>
      <c r="E46" s="9">
        <v>18.589743589743605</v>
      </c>
      <c r="F46">
        <v>2</v>
      </c>
      <c r="G46">
        <v>2.2421524663677133</v>
      </c>
      <c r="H46">
        <v>99.551569506726466</v>
      </c>
      <c r="I46" s="9"/>
      <c r="J46">
        <v>2</v>
      </c>
      <c r="K46">
        <v>2.3474178403755865</v>
      </c>
      <c r="L46">
        <v>99.530516431924852</v>
      </c>
      <c r="M46" s="9">
        <v>0.46948356807513614</v>
      </c>
    </row>
    <row r="47" spans="1:13" x14ac:dyDescent="0.25">
      <c r="A47" s="9"/>
      <c r="B47">
        <v>5</v>
      </c>
      <c r="E47" s="9"/>
      <c r="F47">
        <v>2</v>
      </c>
      <c r="I47" s="9">
        <v>0.44843049327353146</v>
      </c>
      <c r="J47">
        <v>2</v>
      </c>
      <c r="M47" s="9"/>
    </row>
    <row r="48" spans="1:13" x14ac:dyDescent="0.25">
      <c r="A48" s="9"/>
      <c r="B48">
        <v>8</v>
      </c>
      <c r="E48" s="9"/>
      <c r="F48">
        <v>1</v>
      </c>
      <c r="I48" s="9"/>
      <c r="J48">
        <v>1</v>
      </c>
      <c r="M48" s="9"/>
    </row>
    <row r="49" spans="1:13" x14ac:dyDescent="0.25">
      <c r="A49" s="9">
        <v>16</v>
      </c>
      <c r="B49">
        <v>5</v>
      </c>
      <c r="C49">
        <v>8.9743589743589745</v>
      </c>
      <c r="D49">
        <v>90.384615384615387</v>
      </c>
      <c r="E49" s="9">
        <v>9.615384615384631</v>
      </c>
      <c r="F49">
        <v>1</v>
      </c>
      <c r="G49">
        <v>0.44843049327354256</v>
      </c>
      <c r="H49">
        <v>100.00000000000001</v>
      </c>
      <c r="I49" s="9"/>
      <c r="J49">
        <v>0</v>
      </c>
      <c r="K49">
        <v>0.46948356807511721</v>
      </c>
      <c r="L49">
        <v>99.999999999999986</v>
      </c>
      <c r="M49" s="9">
        <v>1.8929302569858919E-14</v>
      </c>
    </row>
    <row r="50" spans="1:13" x14ac:dyDescent="0.25">
      <c r="A50" s="9"/>
      <c r="B50">
        <v>6</v>
      </c>
      <c r="E50" s="9"/>
      <c r="F50">
        <v>0</v>
      </c>
      <c r="I50" s="9">
        <v>-1.1102230246251565E-14</v>
      </c>
      <c r="J50">
        <v>1</v>
      </c>
      <c r="M50" s="9"/>
    </row>
    <row r="51" spans="1:13" x14ac:dyDescent="0.25">
      <c r="A51" s="9"/>
      <c r="B51">
        <v>3</v>
      </c>
      <c r="E51" s="9"/>
      <c r="F51">
        <v>0</v>
      </c>
      <c r="I51" s="9"/>
      <c r="J51">
        <v>0</v>
      </c>
      <c r="M51" s="9"/>
    </row>
    <row r="52" spans="1:13" x14ac:dyDescent="0.25">
      <c r="A52" s="9">
        <v>18</v>
      </c>
      <c r="B52">
        <v>4</v>
      </c>
      <c r="C52">
        <v>6.4102564102564106</v>
      </c>
      <c r="D52">
        <v>96.794871794871796</v>
      </c>
      <c r="E52" s="9">
        <v>3.2051282051282204</v>
      </c>
      <c r="F52">
        <v>0</v>
      </c>
      <c r="G52">
        <v>0</v>
      </c>
      <c r="H52">
        <v>100.00000000000001</v>
      </c>
      <c r="I52" s="9"/>
      <c r="J52">
        <v>0</v>
      </c>
      <c r="K52">
        <v>0</v>
      </c>
      <c r="L52">
        <v>99.999999999999972</v>
      </c>
      <c r="M52" s="9">
        <v>0</v>
      </c>
    </row>
    <row r="53" spans="1:13" x14ac:dyDescent="0.25">
      <c r="A53" s="9"/>
      <c r="B53">
        <v>4</v>
      </c>
      <c r="E53" s="9"/>
      <c r="F53">
        <v>0</v>
      </c>
      <c r="I53" s="9">
        <v>-1.1102230246251565E-14</v>
      </c>
      <c r="J53">
        <v>0</v>
      </c>
      <c r="M53" s="9"/>
    </row>
    <row r="54" spans="1:13" x14ac:dyDescent="0.25">
      <c r="A54" s="9"/>
      <c r="B54">
        <v>2</v>
      </c>
      <c r="E54" s="9"/>
      <c r="F54">
        <v>0</v>
      </c>
      <c r="I54" s="9"/>
      <c r="J54">
        <v>0</v>
      </c>
      <c r="M54" s="9"/>
    </row>
    <row r="55" spans="1:13" x14ac:dyDescent="0.25">
      <c r="A55" s="9">
        <v>20</v>
      </c>
      <c r="B55">
        <v>1</v>
      </c>
      <c r="C55">
        <v>2.5641025641025639</v>
      </c>
      <c r="D55">
        <v>99.358974358974379</v>
      </c>
      <c r="E55" s="9">
        <v>0.64102564102565651</v>
      </c>
      <c r="F55">
        <v>0</v>
      </c>
      <c r="G55">
        <v>0</v>
      </c>
      <c r="H55">
        <v>100.00000000000001</v>
      </c>
      <c r="I55" s="9"/>
      <c r="J55">
        <v>0</v>
      </c>
      <c r="K55">
        <v>0</v>
      </c>
      <c r="L55">
        <v>99.999999999999972</v>
      </c>
      <c r="M55" s="9">
        <v>0</v>
      </c>
    </row>
    <row r="56" spans="1:13" x14ac:dyDescent="0.25">
      <c r="A56" s="9"/>
      <c r="B56">
        <v>1</v>
      </c>
      <c r="E56" s="9"/>
      <c r="F56">
        <v>0</v>
      </c>
      <c r="I56" s="9">
        <v>-1.1102230246251565E-14</v>
      </c>
      <c r="J56">
        <v>0</v>
      </c>
      <c r="M56" s="9"/>
    </row>
    <row r="57" spans="1:13" x14ac:dyDescent="0.25">
      <c r="A57" s="9"/>
      <c r="B57">
        <v>2</v>
      </c>
      <c r="E57" s="9"/>
      <c r="F57">
        <v>0</v>
      </c>
      <c r="I57" s="9"/>
      <c r="J57">
        <v>0</v>
      </c>
      <c r="M57" s="9"/>
    </row>
    <row r="58" spans="1:13" x14ac:dyDescent="0.25">
      <c r="A58" s="9">
        <v>22</v>
      </c>
      <c r="B58">
        <v>1</v>
      </c>
      <c r="C58">
        <v>0.64102564102564097</v>
      </c>
      <c r="D58">
        <v>100</v>
      </c>
      <c r="E58" s="9">
        <v>1.5543122344752192E-14</v>
      </c>
      <c r="F58">
        <v>0</v>
      </c>
      <c r="G58">
        <v>0</v>
      </c>
      <c r="H58">
        <v>100.00000000000001</v>
      </c>
      <c r="I58" s="9"/>
      <c r="J58">
        <v>0</v>
      </c>
      <c r="K58">
        <v>0</v>
      </c>
      <c r="L58">
        <v>99.999999999999972</v>
      </c>
      <c r="M58" s="9">
        <v>0</v>
      </c>
    </row>
    <row r="59" spans="1:13" x14ac:dyDescent="0.25">
      <c r="A59" s="9"/>
      <c r="B59">
        <v>0</v>
      </c>
      <c r="E59" s="9"/>
      <c r="F59">
        <v>0</v>
      </c>
      <c r="I59" s="9">
        <v>-1.1102230246251565E-14</v>
      </c>
      <c r="J59">
        <v>0</v>
      </c>
      <c r="M59" s="9"/>
    </row>
    <row r="60" spans="1:13" ht="15.75" thickBot="1" x14ac:dyDescent="0.3">
      <c r="A60" s="9"/>
      <c r="B60">
        <v>0</v>
      </c>
      <c r="E60" s="10"/>
      <c r="F60">
        <v>0</v>
      </c>
      <c r="I60" s="10"/>
      <c r="J60">
        <v>0</v>
      </c>
      <c r="M60" s="10"/>
    </row>
    <row r="61" spans="1:13" ht="15.75" thickBot="1" x14ac:dyDescent="0.3">
      <c r="A61" s="13" t="s">
        <v>24</v>
      </c>
      <c r="B61" s="14">
        <v>52</v>
      </c>
      <c r="C61" s="14"/>
      <c r="D61" s="14"/>
      <c r="E61" s="14"/>
      <c r="F61" s="14">
        <v>74.333333333333329</v>
      </c>
      <c r="G61" s="14"/>
      <c r="H61" s="14"/>
      <c r="I61" s="14"/>
      <c r="J61" s="14">
        <v>71.000000000000014</v>
      </c>
      <c r="K61" s="14"/>
      <c r="L61" s="14"/>
      <c r="M61" s="15"/>
    </row>
    <row r="63" spans="1:13" ht="15.75" thickBot="1" x14ac:dyDescent="0.3"/>
    <row r="64" spans="1:13" ht="15.75" thickBot="1" x14ac:dyDescent="0.3">
      <c r="A64" s="13" t="s">
        <v>29</v>
      </c>
      <c r="B64" s="13" t="s">
        <v>18</v>
      </c>
      <c r="C64" s="14"/>
      <c r="D64" s="14"/>
      <c r="E64" s="14"/>
      <c r="F64" s="14" t="s">
        <v>23</v>
      </c>
      <c r="G64" s="14"/>
      <c r="H64" s="14"/>
      <c r="I64" s="14"/>
      <c r="J64" s="14" t="s">
        <v>19</v>
      </c>
      <c r="K64" s="14"/>
      <c r="L64" s="14"/>
      <c r="M64" s="15"/>
    </row>
    <row r="65" spans="1:13" ht="45.75" thickBot="1" x14ac:dyDescent="0.3">
      <c r="A65" s="6" t="s">
        <v>0</v>
      </c>
      <c r="B65" s="16" t="s">
        <v>28</v>
      </c>
      <c r="C65" s="16" t="s">
        <v>31</v>
      </c>
      <c r="D65" s="16" t="s">
        <v>32</v>
      </c>
      <c r="E65" s="17" t="s">
        <v>33</v>
      </c>
      <c r="F65" s="16" t="s">
        <v>28</v>
      </c>
      <c r="G65" s="16" t="s">
        <v>31</v>
      </c>
      <c r="H65" s="16" t="s">
        <v>32</v>
      </c>
      <c r="I65" s="17" t="s">
        <v>33</v>
      </c>
      <c r="J65" s="16" t="s">
        <v>28</v>
      </c>
      <c r="K65" s="16" t="s">
        <v>31</v>
      </c>
      <c r="L65" s="16" t="s">
        <v>32</v>
      </c>
      <c r="M65" s="17" t="s">
        <v>33</v>
      </c>
    </row>
    <row r="66" spans="1:13" x14ac:dyDescent="0.25">
      <c r="A66" s="1">
        <v>2</v>
      </c>
      <c r="B66" s="1">
        <v>0</v>
      </c>
      <c r="C66" s="2">
        <v>0</v>
      </c>
      <c r="D66" s="2">
        <v>0</v>
      </c>
      <c r="E66" s="8"/>
      <c r="F66" s="2">
        <v>0</v>
      </c>
      <c r="G66" s="2">
        <v>0</v>
      </c>
      <c r="H66" s="2">
        <v>0</v>
      </c>
      <c r="I66" s="8"/>
      <c r="J66" s="2">
        <v>0</v>
      </c>
      <c r="K66" s="2">
        <v>0</v>
      </c>
      <c r="L66" s="2">
        <v>0</v>
      </c>
      <c r="M66" s="8"/>
    </row>
    <row r="67" spans="1:13" x14ac:dyDescent="0.25">
      <c r="A67" s="6"/>
      <c r="B67" s="6">
        <v>0</v>
      </c>
      <c r="E67" s="9">
        <v>100</v>
      </c>
      <c r="F67">
        <v>0</v>
      </c>
      <c r="I67" s="9">
        <v>100</v>
      </c>
      <c r="J67">
        <v>0</v>
      </c>
      <c r="M67" s="9">
        <v>100</v>
      </c>
    </row>
    <row r="68" spans="1:13" x14ac:dyDescent="0.25">
      <c r="A68" s="6"/>
      <c r="B68" s="6">
        <v>0</v>
      </c>
      <c r="E68" s="9"/>
      <c r="F68">
        <v>0</v>
      </c>
      <c r="I68" s="9"/>
      <c r="J68">
        <v>0</v>
      </c>
      <c r="M68" s="9"/>
    </row>
    <row r="69" spans="1:13" x14ac:dyDescent="0.25">
      <c r="A69" s="6">
        <v>4</v>
      </c>
      <c r="B69" s="6">
        <v>0</v>
      </c>
      <c r="C69">
        <v>0</v>
      </c>
      <c r="D69">
        <v>0</v>
      </c>
      <c r="E69" s="9"/>
      <c r="F69">
        <v>1</v>
      </c>
      <c r="G69">
        <v>1.6949152542372883</v>
      </c>
      <c r="H69">
        <v>1.6949152542372883</v>
      </c>
      <c r="I69" s="9"/>
      <c r="J69">
        <v>1</v>
      </c>
      <c r="K69">
        <v>1.1627906976744184</v>
      </c>
      <c r="L69">
        <v>1.1627906976744184</v>
      </c>
      <c r="M69" s="9"/>
    </row>
    <row r="70" spans="1:13" x14ac:dyDescent="0.25">
      <c r="A70" s="6"/>
      <c r="B70" s="6">
        <v>0</v>
      </c>
      <c r="E70" s="9">
        <v>100</v>
      </c>
      <c r="F70">
        <v>2</v>
      </c>
      <c r="I70" s="9">
        <v>98.305084745762713</v>
      </c>
      <c r="J70">
        <v>1</v>
      </c>
      <c r="M70" s="9">
        <v>98.837209302325576</v>
      </c>
    </row>
    <row r="71" spans="1:13" x14ac:dyDescent="0.25">
      <c r="A71" s="6"/>
      <c r="B71" s="6">
        <v>0</v>
      </c>
      <c r="E71" s="9"/>
      <c r="F71">
        <v>0</v>
      </c>
      <c r="I71" s="9"/>
      <c r="J71">
        <v>0</v>
      </c>
      <c r="M71" s="9"/>
    </row>
    <row r="72" spans="1:13" x14ac:dyDescent="0.25">
      <c r="A72" s="6">
        <v>6</v>
      </c>
      <c r="B72" s="6">
        <v>4</v>
      </c>
      <c r="C72">
        <v>5.6818181818181817</v>
      </c>
      <c r="D72">
        <v>5.6818181818181817</v>
      </c>
      <c r="E72" s="9"/>
      <c r="F72">
        <v>10</v>
      </c>
      <c r="G72">
        <v>18.07909604519774</v>
      </c>
      <c r="H72">
        <v>19.774011299435028</v>
      </c>
      <c r="I72" s="9"/>
      <c r="J72">
        <v>10</v>
      </c>
      <c r="K72">
        <v>17.441860465116282</v>
      </c>
      <c r="L72">
        <v>18.604651162790699</v>
      </c>
      <c r="M72" s="9"/>
    </row>
    <row r="73" spans="1:13" x14ac:dyDescent="0.25">
      <c r="A73" s="6"/>
      <c r="B73" s="6">
        <v>3</v>
      </c>
      <c r="E73" s="9">
        <v>94.318181818181813</v>
      </c>
      <c r="F73">
        <v>10</v>
      </c>
      <c r="I73" s="9">
        <v>80.225988700564969</v>
      </c>
      <c r="J73">
        <v>8</v>
      </c>
      <c r="M73" s="9">
        <v>81.395348837209298</v>
      </c>
    </row>
    <row r="74" spans="1:13" x14ac:dyDescent="0.25">
      <c r="A74" s="6"/>
      <c r="B74" s="6">
        <v>3</v>
      </c>
      <c r="E74" s="9"/>
      <c r="F74">
        <v>12</v>
      </c>
      <c r="I74" s="9"/>
      <c r="J74">
        <v>12</v>
      </c>
      <c r="M74" s="9"/>
    </row>
    <row r="75" spans="1:13" x14ac:dyDescent="0.25">
      <c r="A75" s="6">
        <v>8</v>
      </c>
      <c r="B75" s="6">
        <v>7</v>
      </c>
      <c r="C75">
        <v>15.340909090909088</v>
      </c>
      <c r="D75">
        <v>21.02272727272727</v>
      </c>
      <c r="E75" s="9"/>
      <c r="F75">
        <v>37</v>
      </c>
      <c r="G75">
        <v>60.451977401129945</v>
      </c>
      <c r="H75">
        <v>80.225988700564969</v>
      </c>
      <c r="I75" s="9"/>
      <c r="J75">
        <v>28</v>
      </c>
      <c r="K75">
        <v>56.976744186046517</v>
      </c>
      <c r="L75">
        <v>75.581395348837219</v>
      </c>
      <c r="M75" s="9"/>
    </row>
    <row r="76" spans="1:13" x14ac:dyDescent="0.25">
      <c r="A76" s="6"/>
      <c r="B76" s="6">
        <v>10</v>
      </c>
      <c r="E76" s="9">
        <v>78.97727272727272</v>
      </c>
      <c r="F76">
        <v>35</v>
      </c>
      <c r="I76" s="9">
        <v>19.774011299435024</v>
      </c>
      <c r="J76">
        <v>35</v>
      </c>
      <c r="M76" s="9">
        <v>24.418604651162781</v>
      </c>
    </row>
    <row r="77" spans="1:13" x14ac:dyDescent="0.25">
      <c r="A77" s="6"/>
      <c r="B77" s="6">
        <v>10</v>
      </c>
      <c r="E77" s="9"/>
      <c r="F77">
        <v>35</v>
      </c>
      <c r="I77" s="9"/>
      <c r="J77">
        <v>35</v>
      </c>
      <c r="M77" s="9"/>
    </row>
    <row r="78" spans="1:13" x14ac:dyDescent="0.25">
      <c r="A78" s="6">
        <v>10</v>
      </c>
      <c r="B78" s="6">
        <v>9</v>
      </c>
      <c r="C78">
        <v>21.590909090909083</v>
      </c>
      <c r="D78">
        <v>42.613636363636353</v>
      </c>
      <c r="E78" s="9"/>
      <c r="F78">
        <v>6</v>
      </c>
      <c r="G78">
        <v>8.4745762711864412</v>
      </c>
      <c r="H78">
        <v>88.700564971751405</v>
      </c>
      <c r="I78" s="9"/>
      <c r="J78">
        <v>6</v>
      </c>
      <c r="K78">
        <v>10.465116279069768</v>
      </c>
      <c r="L78">
        <v>86.046511627906995</v>
      </c>
      <c r="M78" s="9"/>
    </row>
    <row r="79" spans="1:13" x14ac:dyDescent="0.25">
      <c r="A79" s="6"/>
      <c r="B79" s="6">
        <v>12</v>
      </c>
      <c r="E79" s="9">
        <v>57.38636363636364</v>
      </c>
      <c r="F79">
        <v>5</v>
      </c>
      <c r="I79" s="9">
        <v>11.299435028248583</v>
      </c>
      <c r="J79">
        <v>7</v>
      </c>
      <c r="M79" s="9">
        <v>13.953488372093013</v>
      </c>
    </row>
    <row r="80" spans="1:13" x14ac:dyDescent="0.25">
      <c r="A80" s="6"/>
      <c r="B80" s="6">
        <v>17</v>
      </c>
      <c r="E80" s="9"/>
      <c r="F80">
        <v>4</v>
      </c>
      <c r="I80" s="9"/>
      <c r="J80">
        <v>5</v>
      </c>
      <c r="M80" s="9"/>
    </row>
    <row r="81" spans="1:13" x14ac:dyDescent="0.25">
      <c r="A81" s="6">
        <v>12</v>
      </c>
      <c r="B81" s="6">
        <v>12</v>
      </c>
      <c r="C81">
        <v>22.159090909090903</v>
      </c>
      <c r="D81">
        <v>64.772727272727252</v>
      </c>
      <c r="E81" s="9"/>
      <c r="F81">
        <v>3</v>
      </c>
      <c r="G81">
        <v>6.2146892655367232</v>
      </c>
      <c r="H81">
        <v>94.915254237288124</v>
      </c>
      <c r="I81" s="9"/>
      <c r="J81">
        <v>4</v>
      </c>
      <c r="K81">
        <v>7.558139534883721</v>
      </c>
      <c r="L81">
        <v>93.604651162790717</v>
      </c>
      <c r="M81" s="9"/>
    </row>
    <row r="82" spans="1:13" x14ac:dyDescent="0.25">
      <c r="A82" s="6"/>
      <c r="B82" s="6">
        <v>14</v>
      </c>
      <c r="E82" s="9">
        <v>35.227272727272734</v>
      </c>
      <c r="F82">
        <v>4</v>
      </c>
      <c r="I82" s="9">
        <v>5.0847457627118597</v>
      </c>
      <c r="J82">
        <v>4</v>
      </c>
      <c r="M82" s="9">
        <v>6.3953488372092915</v>
      </c>
    </row>
    <row r="83" spans="1:13" x14ac:dyDescent="0.25">
      <c r="A83" s="6"/>
      <c r="B83" s="6">
        <v>13</v>
      </c>
      <c r="E83" s="9"/>
      <c r="F83">
        <v>4</v>
      </c>
      <c r="I83" s="9"/>
      <c r="J83">
        <v>5</v>
      </c>
      <c r="M83" s="9"/>
    </row>
    <row r="84" spans="1:13" x14ac:dyDescent="0.25">
      <c r="A84" s="6">
        <v>14</v>
      </c>
      <c r="B84" s="6">
        <v>10</v>
      </c>
      <c r="C84">
        <v>14.204545454545451</v>
      </c>
      <c r="D84">
        <v>78.977272727272705</v>
      </c>
      <c r="E84" s="9"/>
      <c r="F84">
        <v>2</v>
      </c>
      <c r="G84">
        <v>3.9548022598870061</v>
      </c>
      <c r="H84">
        <v>98.870056497175128</v>
      </c>
      <c r="I84" s="9"/>
      <c r="J84">
        <v>3</v>
      </c>
      <c r="K84">
        <v>4.6511627906976738</v>
      </c>
      <c r="L84">
        <v>98.255813953488385</v>
      </c>
      <c r="M84" s="9"/>
    </row>
    <row r="85" spans="1:13" x14ac:dyDescent="0.25">
      <c r="A85" s="6"/>
      <c r="B85" s="6">
        <v>6</v>
      </c>
      <c r="E85" s="9">
        <v>21.02272727272728</v>
      </c>
      <c r="F85">
        <v>2</v>
      </c>
      <c r="I85" s="9">
        <v>1.1299435028248537</v>
      </c>
      <c r="J85">
        <v>3</v>
      </c>
      <c r="M85" s="9">
        <v>1.7441860465116177</v>
      </c>
    </row>
    <row r="86" spans="1:13" x14ac:dyDescent="0.25">
      <c r="A86" s="6"/>
      <c r="B86" s="6">
        <v>9</v>
      </c>
      <c r="E86" s="9"/>
      <c r="F86">
        <v>3</v>
      </c>
      <c r="I86" s="9"/>
      <c r="J86">
        <v>2</v>
      </c>
      <c r="M86" s="9"/>
    </row>
    <row r="87" spans="1:13" x14ac:dyDescent="0.25">
      <c r="A87" s="6">
        <v>16</v>
      </c>
      <c r="B87" s="6">
        <v>7</v>
      </c>
      <c r="C87">
        <v>10.795454545454541</v>
      </c>
      <c r="D87">
        <v>89.772727272727266</v>
      </c>
      <c r="E87" s="9"/>
      <c r="F87">
        <v>1</v>
      </c>
      <c r="G87">
        <v>1.1299435028248588</v>
      </c>
      <c r="H87">
        <v>99.999999999999986</v>
      </c>
      <c r="I87" s="9"/>
      <c r="J87">
        <v>1</v>
      </c>
      <c r="K87">
        <v>1.1627906976744184</v>
      </c>
      <c r="L87">
        <v>99.418604651162809</v>
      </c>
      <c r="M87" s="9"/>
    </row>
    <row r="88" spans="1:13" x14ac:dyDescent="0.25">
      <c r="A88" s="6"/>
      <c r="B88" s="6">
        <v>5</v>
      </c>
      <c r="E88" s="9">
        <v>10.227272727272739</v>
      </c>
      <c r="F88">
        <v>1</v>
      </c>
      <c r="I88" s="9">
        <v>-5.1070259132757201E-15</v>
      </c>
      <c r="J88">
        <v>1</v>
      </c>
      <c r="M88" s="9">
        <v>0.58139534883719923</v>
      </c>
    </row>
    <row r="89" spans="1:13" x14ac:dyDescent="0.25">
      <c r="A89" s="6"/>
      <c r="B89" s="6">
        <v>7</v>
      </c>
      <c r="E89" s="9"/>
      <c r="F89">
        <v>0</v>
      </c>
      <c r="I89" s="9"/>
      <c r="J89">
        <v>0</v>
      </c>
      <c r="M89" s="9"/>
    </row>
    <row r="90" spans="1:13" x14ac:dyDescent="0.25">
      <c r="A90" s="6">
        <v>18</v>
      </c>
      <c r="B90" s="6">
        <v>4</v>
      </c>
      <c r="C90">
        <v>7.3863636363636349</v>
      </c>
      <c r="D90">
        <v>97.159090909090907</v>
      </c>
      <c r="E90" s="9"/>
      <c r="F90">
        <v>0</v>
      </c>
      <c r="G90">
        <v>0</v>
      </c>
      <c r="H90">
        <v>99.999999999999986</v>
      </c>
      <c r="I90" s="9"/>
      <c r="J90">
        <v>1</v>
      </c>
      <c r="K90">
        <v>0.58139534883720922</v>
      </c>
      <c r="L90">
        <v>100.00000000000001</v>
      </c>
      <c r="M90" s="9"/>
    </row>
    <row r="91" spans="1:13" x14ac:dyDescent="0.25">
      <c r="A91" s="6"/>
      <c r="B91" s="6">
        <v>5</v>
      </c>
      <c r="E91" s="9">
        <v>2.8409090909091042</v>
      </c>
      <c r="F91">
        <v>0</v>
      </c>
      <c r="I91" s="9">
        <v>-5.1070259132757201E-15</v>
      </c>
      <c r="J91">
        <v>0</v>
      </c>
      <c r="M91" s="9">
        <v>-9.9920072216264089E-15</v>
      </c>
    </row>
    <row r="92" spans="1:13" x14ac:dyDescent="0.25">
      <c r="A92" s="6"/>
      <c r="B92" s="6">
        <v>4</v>
      </c>
      <c r="E92" s="9"/>
      <c r="F92">
        <v>0</v>
      </c>
      <c r="I92" s="9"/>
      <c r="J92">
        <v>0</v>
      </c>
      <c r="M92" s="9"/>
    </row>
    <row r="93" spans="1:13" x14ac:dyDescent="0.25">
      <c r="A93" s="6">
        <v>20</v>
      </c>
      <c r="B93" s="6">
        <v>2</v>
      </c>
      <c r="C93">
        <v>2.272727272727272</v>
      </c>
      <c r="D93">
        <v>99.431818181818159</v>
      </c>
      <c r="E93" s="9"/>
      <c r="F93">
        <v>0</v>
      </c>
      <c r="G93">
        <v>0</v>
      </c>
      <c r="H93">
        <v>99.999999999999986</v>
      </c>
      <c r="I93" s="9"/>
      <c r="J93">
        <v>0</v>
      </c>
      <c r="K93">
        <v>0</v>
      </c>
      <c r="L93">
        <v>100.00000000000001</v>
      </c>
      <c r="M93" s="9"/>
    </row>
    <row r="94" spans="1:13" x14ac:dyDescent="0.25">
      <c r="A94" s="6"/>
      <c r="B94" s="6">
        <v>2</v>
      </c>
      <c r="E94" s="9">
        <v>0.56818181818183211</v>
      </c>
      <c r="F94">
        <v>0</v>
      </c>
      <c r="I94" s="9">
        <v>0</v>
      </c>
      <c r="J94">
        <v>0</v>
      </c>
      <c r="M94" s="9">
        <v>0</v>
      </c>
    </row>
    <row r="95" spans="1:13" x14ac:dyDescent="0.25">
      <c r="A95" s="6"/>
      <c r="B95" s="6">
        <v>0</v>
      </c>
      <c r="E95" s="9"/>
      <c r="F95">
        <v>0</v>
      </c>
      <c r="I95" s="9"/>
      <c r="J95">
        <v>0</v>
      </c>
      <c r="M95" s="9"/>
    </row>
    <row r="96" spans="1:13" x14ac:dyDescent="0.25">
      <c r="A96" s="6">
        <v>22</v>
      </c>
      <c r="B96" s="6">
        <v>1</v>
      </c>
      <c r="C96">
        <v>0.56818181818181801</v>
      </c>
      <c r="D96">
        <v>99.999999999999972</v>
      </c>
      <c r="E96" s="9"/>
      <c r="F96">
        <v>0</v>
      </c>
      <c r="G96">
        <v>0</v>
      </c>
      <c r="H96">
        <v>100</v>
      </c>
      <c r="I96" s="9"/>
      <c r="J96">
        <v>0</v>
      </c>
      <c r="K96">
        <v>0</v>
      </c>
      <c r="L96">
        <v>100</v>
      </c>
      <c r="M96" s="9"/>
    </row>
    <row r="97" spans="1:13" x14ac:dyDescent="0.25">
      <c r="A97" s="6"/>
      <c r="B97" s="6">
        <v>0</v>
      </c>
      <c r="E97" s="9">
        <v>1.4099832412739488E-14</v>
      </c>
      <c r="F97">
        <v>0</v>
      </c>
      <c r="I97" s="9">
        <v>0</v>
      </c>
      <c r="J97">
        <v>0</v>
      </c>
      <c r="M97" s="9">
        <v>0</v>
      </c>
    </row>
    <row r="98" spans="1:13" ht="15.75" thickBot="1" x14ac:dyDescent="0.3">
      <c r="A98" s="4"/>
      <c r="B98" s="4">
        <v>0</v>
      </c>
      <c r="C98" s="3"/>
      <c r="D98" s="3"/>
      <c r="E98" s="10"/>
      <c r="F98" s="3">
        <v>0</v>
      </c>
      <c r="G98" s="3"/>
      <c r="H98" s="3"/>
      <c r="I98" s="10"/>
      <c r="J98" s="3">
        <v>0</v>
      </c>
      <c r="K98" s="3"/>
      <c r="L98" s="3"/>
      <c r="M98" s="10"/>
    </row>
    <row r="99" spans="1:13" ht="15.75" thickBot="1" x14ac:dyDescent="0.3">
      <c r="A99" s="4" t="s">
        <v>24</v>
      </c>
      <c r="B99" s="3">
        <v>58.666666666666679</v>
      </c>
      <c r="C99" s="3"/>
      <c r="D99" s="3"/>
      <c r="E99" s="3"/>
      <c r="F99" s="3">
        <v>58.999999999999993</v>
      </c>
      <c r="G99" s="3"/>
      <c r="H99" s="3"/>
      <c r="I99" s="3"/>
      <c r="J99" s="3">
        <v>57.333333333333329</v>
      </c>
      <c r="K99" s="3"/>
      <c r="L99" s="3"/>
      <c r="M99" s="5"/>
    </row>
    <row r="100" spans="1:13" ht="15.75" thickBot="1" x14ac:dyDescent="0.3"/>
    <row r="101" spans="1:13" ht="15.75" thickBot="1" x14ac:dyDescent="0.3">
      <c r="A101" s="13" t="s">
        <v>30</v>
      </c>
      <c r="B101" s="13" t="s">
        <v>18</v>
      </c>
      <c r="C101" s="14"/>
      <c r="D101" s="14"/>
      <c r="E101" s="14"/>
      <c r="F101" s="14" t="s">
        <v>23</v>
      </c>
      <c r="G101" s="14"/>
      <c r="H101" s="14"/>
      <c r="I101" s="14"/>
      <c r="J101" s="14" t="s">
        <v>19</v>
      </c>
      <c r="K101" s="14"/>
      <c r="L101" s="14"/>
      <c r="M101" s="15"/>
    </row>
    <row r="102" spans="1:13" ht="45.75" thickBot="1" x14ac:dyDescent="0.3">
      <c r="A102" s="6" t="s">
        <v>0</v>
      </c>
      <c r="B102" s="16" t="s">
        <v>28</v>
      </c>
      <c r="C102" s="16" t="s">
        <v>31</v>
      </c>
      <c r="D102" s="16" t="s">
        <v>32</v>
      </c>
      <c r="E102" s="17" t="s">
        <v>33</v>
      </c>
      <c r="F102" s="16" t="s">
        <v>28</v>
      </c>
      <c r="G102" s="16" t="s">
        <v>31</v>
      </c>
      <c r="H102" s="16" t="s">
        <v>32</v>
      </c>
      <c r="I102" s="17" t="s">
        <v>33</v>
      </c>
      <c r="J102" s="16" t="s">
        <v>28</v>
      </c>
      <c r="K102" s="16" t="s">
        <v>31</v>
      </c>
      <c r="L102" s="16" t="s">
        <v>32</v>
      </c>
      <c r="M102" s="17" t="s">
        <v>33</v>
      </c>
    </row>
    <row r="103" spans="1:13" x14ac:dyDescent="0.25">
      <c r="A103" s="1">
        <v>2</v>
      </c>
      <c r="B103" s="1">
        <v>0</v>
      </c>
      <c r="C103" s="2">
        <v>0</v>
      </c>
      <c r="D103" s="2">
        <v>0</v>
      </c>
      <c r="E103" s="8"/>
      <c r="F103" s="2">
        <v>0</v>
      </c>
      <c r="G103" s="2">
        <v>0</v>
      </c>
      <c r="H103" s="2">
        <v>0</v>
      </c>
      <c r="I103" s="8"/>
      <c r="J103" s="2">
        <v>0</v>
      </c>
      <c r="K103" s="2">
        <v>0</v>
      </c>
      <c r="L103" s="2">
        <v>0</v>
      </c>
      <c r="M103" s="8"/>
    </row>
    <row r="104" spans="1:13" x14ac:dyDescent="0.25">
      <c r="A104" s="6"/>
      <c r="B104" s="6">
        <v>0</v>
      </c>
      <c r="E104" s="9">
        <v>100</v>
      </c>
      <c r="F104">
        <v>0</v>
      </c>
      <c r="I104" s="9">
        <v>100</v>
      </c>
      <c r="J104">
        <v>0</v>
      </c>
      <c r="M104" s="9">
        <v>100</v>
      </c>
    </row>
    <row r="105" spans="1:13" x14ac:dyDescent="0.25">
      <c r="A105" s="6"/>
      <c r="B105" s="6">
        <v>0</v>
      </c>
      <c r="E105" s="9"/>
      <c r="F105">
        <v>0</v>
      </c>
      <c r="I105" s="9"/>
      <c r="J105">
        <v>0</v>
      </c>
      <c r="M105" s="9"/>
    </row>
    <row r="106" spans="1:13" x14ac:dyDescent="0.25">
      <c r="A106" s="6">
        <v>4</v>
      </c>
      <c r="B106" s="6">
        <v>0</v>
      </c>
      <c r="C106">
        <v>0</v>
      </c>
      <c r="D106">
        <v>0</v>
      </c>
      <c r="E106" s="9"/>
      <c r="F106">
        <v>0</v>
      </c>
      <c r="G106">
        <v>0.59880239520958067</v>
      </c>
      <c r="H106">
        <v>0.59880239520958067</v>
      </c>
      <c r="I106" s="9"/>
      <c r="J106">
        <v>0</v>
      </c>
      <c r="K106">
        <v>0.71942446043165453</v>
      </c>
      <c r="L106">
        <v>0.71942446043165453</v>
      </c>
      <c r="M106" s="9"/>
    </row>
    <row r="107" spans="1:13" x14ac:dyDescent="0.25">
      <c r="A107" s="6"/>
      <c r="B107" s="6">
        <v>0</v>
      </c>
      <c r="E107" s="9">
        <v>100</v>
      </c>
      <c r="F107">
        <v>0</v>
      </c>
      <c r="I107" s="9">
        <v>99.401197604790426</v>
      </c>
      <c r="J107">
        <v>0</v>
      </c>
      <c r="M107" s="9">
        <v>99.280575539568346</v>
      </c>
    </row>
    <row r="108" spans="1:13" x14ac:dyDescent="0.25">
      <c r="A108" s="6"/>
      <c r="B108" s="6">
        <v>0</v>
      </c>
      <c r="E108" s="9"/>
      <c r="F108">
        <v>1</v>
      </c>
      <c r="I108" s="9"/>
      <c r="J108">
        <v>1</v>
      </c>
      <c r="M108" s="9"/>
    </row>
    <row r="109" spans="1:13" x14ac:dyDescent="0.25">
      <c r="A109" s="6">
        <v>6</v>
      </c>
      <c r="B109" s="6">
        <v>1</v>
      </c>
      <c r="C109">
        <v>1.2048192771084336</v>
      </c>
      <c r="D109">
        <v>1.2048192771084336</v>
      </c>
      <c r="E109" s="9"/>
      <c r="F109">
        <v>9</v>
      </c>
      <c r="G109">
        <v>17.36526946107784</v>
      </c>
      <c r="H109">
        <v>17.964071856287422</v>
      </c>
      <c r="I109" s="9"/>
      <c r="J109">
        <v>5</v>
      </c>
      <c r="K109">
        <v>15.107913669064747</v>
      </c>
      <c r="L109">
        <v>15.8273381294964</v>
      </c>
      <c r="M109" s="9"/>
    </row>
    <row r="110" spans="1:13" x14ac:dyDescent="0.25">
      <c r="A110" s="6"/>
      <c r="B110" s="6">
        <v>0</v>
      </c>
      <c r="E110" s="9">
        <v>98.795180722891573</v>
      </c>
      <c r="F110">
        <v>7</v>
      </c>
      <c r="I110" s="9">
        <v>82.035928143712582</v>
      </c>
      <c r="J110">
        <v>9</v>
      </c>
      <c r="M110" s="9">
        <v>84.172661870503603</v>
      </c>
    </row>
    <row r="111" spans="1:13" x14ac:dyDescent="0.25">
      <c r="A111" s="6"/>
      <c r="B111" s="6">
        <v>1</v>
      </c>
      <c r="E111" s="9"/>
      <c r="F111">
        <v>13</v>
      </c>
      <c r="I111" s="9"/>
      <c r="J111">
        <v>7</v>
      </c>
      <c r="M111" s="9"/>
    </row>
    <row r="112" spans="1:13" x14ac:dyDescent="0.25">
      <c r="A112" s="6">
        <v>8</v>
      </c>
      <c r="B112" s="6">
        <v>7</v>
      </c>
      <c r="C112">
        <v>13.253012048192769</v>
      </c>
      <c r="D112">
        <v>14.457831325301203</v>
      </c>
      <c r="E112" s="9"/>
      <c r="F112">
        <v>18</v>
      </c>
      <c r="G112">
        <v>34.730538922155681</v>
      </c>
      <c r="H112">
        <v>52.694610778443106</v>
      </c>
      <c r="I112" s="9"/>
      <c r="J112">
        <v>18</v>
      </c>
      <c r="K112">
        <v>35.97122302158273</v>
      </c>
      <c r="L112">
        <v>51.798561151079127</v>
      </c>
      <c r="M112" s="9"/>
    </row>
    <row r="113" spans="1:13" x14ac:dyDescent="0.25">
      <c r="A113" s="6"/>
      <c r="B113" s="6">
        <v>9</v>
      </c>
      <c r="E113" s="9">
        <v>85.5421686746988</v>
      </c>
      <c r="F113">
        <v>20</v>
      </c>
      <c r="I113" s="9">
        <v>47.305389221556901</v>
      </c>
      <c r="J113">
        <v>17</v>
      </c>
      <c r="M113" s="9">
        <v>48.201438848920873</v>
      </c>
    </row>
    <row r="114" spans="1:13" x14ac:dyDescent="0.25">
      <c r="A114" s="6"/>
      <c r="B114" s="6">
        <v>6</v>
      </c>
      <c r="E114" s="9"/>
      <c r="F114">
        <v>20</v>
      </c>
      <c r="I114" s="9"/>
      <c r="J114">
        <v>15</v>
      </c>
      <c r="M114" s="9"/>
    </row>
    <row r="115" spans="1:13" x14ac:dyDescent="0.25">
      <c r="A115" s="6">
        <v>10</v>
      </c>
      <c r="B115" s="6">
        <v>13</v>
      </c>
      <c r="C115">
        <v>21.084337349397586</v>
      </c>
      <c r="D115">
        <v>35.542168674698786</v>
      </c>
      <c r="E115" s="9"/>
      <c r="F115">
        <v>19</v>
      </c>
      <c r="G115">
        <v>33.532934131736525</v>
      </c>
      <c r="H115">
        <v>86.227544910179631</v>
      </c>
      <c r="I115" s="9"/>
      <c r="J115">
        <v>11</v>
      </c>
      <c r="K115">
        <v>26.618705035971225</v>
      </c>
      <c r="L115">
        <v>78.417266187050359</v>
      </c>
      <c r="M115" s="9"/>
    </row>
    <row r="116" spans="1:13" x14ac:dyDescent="0.25">
      <c r="A116" s="6"/>
      <c r="B116" s="6">
        <v>12</v>
      </c>
      <c r="E116" s="9">
        <v>64.457831325301214</v>
      </c>
      <c r="F116">
        <v>18</v>
      </c>
      <c r="I116" s="9">
        <v>13.772455089820376</v>
      </c>
      <c r="J116">
        <v>12</v>
      </c>
      <c r="M116" s="9">
        <v>21.582733812949648</v>
      </c>
    </row>
    <row r="117" spans="1:13" x14ac:dyDescent="0.25">
      <c r="A117" s="6"/>
      <c r="B117" s="6">
        <v>10</v>
      </c>
      <c r="E117" s="9"/>
      <c r="F117">
        <v>19</v>
      </c>
      <c r="I117" s="9"/>
      <c r="J117">
        <v>14</v>
      </c>
      <c r="M117" s="9"/>
    </row>
    <row r="118" spans="1:13" x14ac:dyDescent="0.25">
      <c r="A118" s="6">
        <v>12</v>
      </c>
      <c r="B118" s="6">
        <v>14</v>
      </c>
      <c r="C118">
        <v>25.903614457831328</v>
      </c>
      <c r="D118">
        <v>61.44578313253011</v>
      </c>
      <c r="E118" s="9"/>
      <c r="F118">
        <v>7</v>
      </c>
      <c r="G118">
        <v>8.982035928143711</v>
      </c>
      <c r="H118">
        <v>95.209580838323348</v>
      </c>
      <c r="I118" s="9"/>
      <c r="J118">
        <v>8</v>
      </c>
      <c r="K118">
        <v>17.266187050359711</v>
      </c>
      <c r="L118">
        <v>95.683453237410077</v>
      </c>
      <c r="M118" s="9"/>
    </row>
    <row r="119" spans="1:13" x14ac:dyDescent="0.25">
      <c r="A119" s="6"/>
      <c r="B119" s="6">
        <v>17</v>
      </c>
      <c r="E119" s="9">
        <v>38.55421686746989</v>
      </c>
      <c r="F119">
        <v>4</v>
      </c>
      <c r="I119" s="9">
        <v>4.7904191616766649</v>
      </c>
      <c r="J119">
        <v>8</v>
      </c>
      <c r="M119" s="9">
        <v>4.3165467625899367</v>
      </c>
    </row>
    <row r="120" spans="1:13" x14ac:dyDescent="0.25">
      <c r="A120" s="6"/>
      <c r="B120" s="6">
        <v>12</v>
      </c>
      <c r="E120" s="9"/>
      <c r="F120">
        <v>4</v>
      </c>
      <c r="I120" s="9"/>
      <c r="J120">
        <v>8</v>
      </c>
      <c r="M120" s="9"/>
    </row>
    <row r="121" spans="1:13" x14ac:dyDescent="0.25">
      <c r="A121" s="6">
        <v>14</v>
      </c>
      <c r="B121" s="6">
        <v>12</v>
      </c>
      <c r="C121">
        <v>20.481927710843376</v>
      </c>
      <c r="D121">
        <v>81.92771084337349</v>
      </c>
      <c r="E121" s="9"/>
      <c r="F121">
        <v>2</v>
      </c>
      <c r="G121">
        <v>4.1916167664670656</v>
      </c>
      <c r="H121">
        <v>99.401197604790411</v>
      </c>
      <c r="I121" s="9"/>
      <c r="J121">
        <v>2</v>
      </c>
      <c r="K121">
        <v>3.5971223021582737</v>
      </c>
      <c r="L121">
        <v>99.280575539568346</v>
      </c>
      <c r="M121" s="9"/>
    </row>
    <row r="122" spans="1:13" x14ac:dyDescent="0.25">
      <c r="A122" s="6"/>
      <c r="B122" s="6">
        <v>10</v>
      </c>
      <c r="E122" s="9">
        <v>18.072289156626514</v>
      </c>
      <c r="F122">
        <v>2</v>
      </c>
      <c r="I122" s="9">
        <v>0.59880239520959933</v>
      </c>
      <c r="J122">
        <v>1</v>
      </c>
      <c r="M122" s="9">
        <v>0.71942446043166308</v>
      </c>
    </row>
    <row r="123" spans="1:13" x14ac:dyDescent="0.25">
      <c r="A123" s="6"/>
      <c r="B123" s="6">
        <v>12</v>
      </c>
      <c r="E123" s="9"/>
      <c r="F123">
        <v>3</v>
      </c>
      <c r="I123" s="9"/>
      <c r="J123">
        <v>2</v>
      </c>
      <c r="M123" s="9"/>
    </row>
    <row r="124" spans="1:13" x14ac:dyDescent="0.25">
      <c r="A124" s="6">
        <v>16</v>
      </c>
      <c r="B124" s="6">
        <v>5</v>
      </c>
      <c r="C124">
        <v>9.0361445783132535</v>
      </c>
      <c r="D124">
        <v>90.963855421686745</v>
      </c>
      <c r="E124" s="9"/>
      <c r="F124">
        <v>1</v>
      </c>
      <c r="G124">
        <v>0.59880239520958067</v>
      </c>
      <c r="H124">
        <v>99.999999999999986</v>
      </c>
      <c r="I124" s="9"/>
      <c r="J124">
        <v>0</v>
      </c>
      <c r="K124">
        <v>0.71942446043165453</v>
      </c>
      <c r="L124">
        <v>100</v>
      </c>
      <c r="M124" s="9"/>
    </row>
    <row r="125" spans="1:13" x14ac:dyDescent="0.25">
      <c r="A125" s="6"/>
      <c r="B125" s="6">
        <v>6</v>
      </c>
      <c r="E125" s="9">
        <v>9.0361445783132606</v>
      </c>
      <c r="F125">
        <v>0</v>
      </c>
      <c r="I125" s="9">
        <v>1.865174681370263E-14</v>
      </c>
      <c r="J125">
        <v>1</v>
      </c>
      <c r="M125" s="9">
        <v>8.5487172896137054E-15</v>
      </c>
    </row>
    <row r="126" spans="1:13" x14ac:dyDescent="0.25">
      <c r="A126" s="6"/>
      <c r="B126" s="6">
        <v>4</v>
      </c>
      <c r="E126" s="9"/>
      <c r="F126">
        <v>0</v>
      </c>
      <c r="I126" s="9"/>
      <c r="J126">
        <v>0</v>
      </c>
      <c r="M126" s="9"/>
    </row>
    <row r="127" spans="1:13" x14ac:dyDescent="0.25">
      <c r="A127" s="6">
        <v>18</v>
      </c>
      <c r="B127" s="6">
        <v>4</v>
      </c>
      <c r="C127">
        <v>6.6265060240963845</v>
      </c>
      <c r="D127">
        <v>97.590361445783131</v>
      </c>
      <c r="E127" s="9"/>
      <c r="F127">
        <v>0</v>
      </c>
      <c r="G127">
        <v>0</v>
      </c>
      <c r="H127">
        <v>99.999999999999986</v>
      </c>
      <c r="I127" s="9"/>
      <c r="J127">
        <v>0</v>
      </c>
      <c r="K127">
        <v>0</v>
      </c>
      <c r="L127">
        <v>100</v>
      </c>
      <c r="M127" s="9"/>
    </row>
    <row r="128" spans="1:13" x14ac:dyDescent="0.25">
      <c r="A128" s="6"/>
      <c r="B128" s="6">
        <v>5</v>
      </c>
      <c r="E128" s="9">
        <v>2.4096385542168761</v>
      </c>
      <c r="F128">
        <v>0</v>
      </c>
      <c r="I128" s="9">
        <v>0</v>
      </c>
      <c r="J128">
        <v>0</v>
      </c>
      <c r="M128" s="9">
        <v>0</v>
      </c>
    </row>
    <row r="129" spans="1:13" x14ac:dyDescent="0.25">
      <c r="A129" s="6"/>
      <c r="B129" s="6">
        <v>2</v>
      </c>
      <c r="E129" s="9"/>
      <c r="F129">
        <v>0</v>
      </c>
      <c r="I129" s="9"/>
      <c r="J129">
        <v>0</v>
      </c>
      <c r="M129" s="9"/>
    </row>
    <row r="130" spans="1:13" x14ac:dyDescent="0.25">
      <c r="A130" s="6">
        <v>20</v>
      </c>
      <c r="B130" s="6">
        <v>1</v>
      </c>
      <c r="C130">
        <v>1.8072289156626504</v>
      </c>
      <c r="D130">
        <v>99.397590361445779</v>
      </c>
      <c r="E130" s="9"/>
      <c r="F130">
        <v>0</v>
      </c>
      <c r="G130">
        <v>0</v>
      </c>
      <c r="H130">
        <v>99.999999999999986</v>
      </c>
      <c r="I130" s="9"/>
      <c r="J130">
        <v>0</v>
      </c>
      <c r="K130">
        <v>0</v>
      </c>
      <c r="L130">
        <v>100</v>
      </c>
      <c r="M130" s="9"/>
    </row>
    <row r="131" spans="1:13" x14ac:dyDescent="0.25">
      <c r="A131" s="6"/>
      <c r="B131" s="6">
        <v>2</v>
      </c>
      <c r="E131" s="9">
        <v>0.60240963855422569</v>
      </c>
      <c r="F131">
        <v>0</v>
      </c>
      <c r="I131" s="9">
        <v>0</v>
      </c>
      <c r="J131">
        <v>0</v>
      </c>
      <c r="M131" s="9">
        <v>0</v>
      </c>
    </row>
    <row r="132" spans="1:13" x14ac:dyDescent="0.25">
      <c r="A132" s="6"/>
      <c r="B132" s="6">
        <v>0</v>
      </c>
      <c r="E132" s="9"/>
      <c r="F132">
        <v>0</v>
      </c>
      <c r="I132" s="9"/>
      <c r="J132">
        <v>0</v>
      </c>
      <c r="M132" s="9"/>
    </row>
    <row r="133" spans="1:13" x14ac:dyDescent="0.25">
      <c r="A133" s="6">
        <v>22</v>
      </c>
      <c r="B133" s="6">
        <v>1</v>
      </c>
      <c r="C133">
        <v>0.60240963855421681</v>
      </c>
      <c r="D133">
        <v>100</v>
      </c>
      <c r="E133" s="9"/>
      <c r="F133">
        <v>0</v>
      </c>
      <c r="G133">
        <v>0</v>
      </c>
      <c r="H133">
        <v>99.999999999999972</v>
      </c>
      <c r="I133" s="9"/>
      <c r="J133">
        <v>0</v>
      </c>
      <c r="K133">
        <v>0</v>
      </c>
      <c r="L133">
        <v>100</v>
      </c>
      <c r="M133" s="9"/>
    </row>
    <row r="134" spans="1:13" x14ac:dyDescent="0.25">
      <c r="A134" s="6"/>
      <c r="B134" s="6">
        <v>0</v>
      </c>
      <c r="E134" s="9">
        <v>8.8817841970012523E-15</v>
      </c>
      <c r="F134">
        <v>0</v>
      </c>
      <c r="I134" s="9">
        <v>0</v>
      </c>
      <c r="J134">
        <v>0</v>
      </c>
      <c r="M134" s="9">
        <v>0</v>
      </c>
    </row>
    <row r="135" spans="1:13" ht="15.75" thickBot="1" x14ac:dyDescent="0.3">
      <c r="A135" s="4"/>
      <c r="B135" s="4">
        <v>0</v>
      </c>
      <c r="C135" s="3"/>
      <c r="D135" s="3"/>
      <c r="E135" s="10"/>
      <c r="F135" s="3">
        <v>0</v>
      </c>
      <c r="G135" s="3"/>
      <c r="H135" s="3"/>
      <c r="I135" s="10"/>
      <c r="J135" s="3">
        <v>0</v>
      </c>
      <c r="K135" s="3"/>
      <c r="L135" s="3"/>
      <c r="M135" s="10"/>
    </row>
    <row r="136" spans="1:13" ht="15.75" thickBot="1" x14ac:dyDescent="0.3">
      <c r="A136" s="13" t="s">
        <v>24</v>
      </c>
      <c r="B136" s="13">
        <v>55.333333333333336</v>
      </c>
      <c r="C136" s="14"/>
      <c r="D136" s="14"/>
      <c r="E136" s="14"/>
      <c r="F136" s="14">
        <v>55.666666666666671</v>
      </c>
      <c r="G136" s="14"/>
      <c r="H136" s="14"/>
      <c r="I136" s="14"/>
      <c r="J136" s="14">
        <v>46.333333333333336</v>
      </c>
      <c r="K136" s="14"/>
      <c r="L136" s="14"/>
      <c r="M136" s="1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DB8CDAE64B71498D11B4A88A0E8F50" ma:contentTypeVersion="4" ma:contentTypeDescription="Crée un document." ma:contentTypeScope="" ma:versionID="24d9bd07c98b9cde3f133c3da05d9aa8">
  <xsd:schema xmlns:xsd="http://www.w3.org/2001/XMLSchema" xmlns:xs="http://www.w3.org/2001/XMLSchema" xmlns:p="http://schemas.microsoft.com/office/2006/metadata/properties" xmlns:ns2="ee3a3329-e9f6-4b16-a1ff-c245baca75b2" targetNamespace="http://schemas.microsoft.com/office/2006/metadata/properties" ma:root="true" ma:fieldsID="19b7abd3f0d3920291aafbf9dbb7a56e" ns2:_="">
    <xsd:import namespace="ee3a3329-e9f6-4b16-a1ff-c245baca75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3a3329-e9f6-4b16-a1ff-c245baca75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94F8DE-F5E3-4AD7-9905-EE2D919AA7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D6A9A-B9C5-48D0-8122-9368F0F24571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ee3a3329-e9f6-4b16-a1ff-c245baca75b2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B019F1F-6E98-4804-B54E-23A249C636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3a3329-e9f6-4b16-a1ff-c245baca75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DE-ADHESION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zeinab</dc:creator>
  <cp:lastModifiedBy>zeinab</cp:lastModifiedBy>
  <cp:lastPrinted>2020-06-06T16:46:19Z</cp:lastPrinted>
  <dcterms:created xsi:type="dcterms:W3CDTF">2020-06-05T21:47:33Z</dcterms:created>
  <dcterms:modified xsi:type="dcterms:W3CDTF">2023-06-13T13:21:44Z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0x01010085DB8CDAE64B71498D11B4A88A0E8F50</vt:lpwstr>
  </property>
</Properties>
</file>